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SPOLECNY\2021+\00 Příprava\Výpočet jednotkové mzdy OAMP\Kalkulačka final\"/>
    </mc:Choice>
  </mc:AlternateContent>
  <xr:revisionPtr revIDLastSave="0" documentId="13_ncr:1_{A0CFE214-F901-49BF-B941-AB9637C6F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E30" i="1"/>
  <c r="D33" i="1" l="1"/>
  <c r="D34" i="1" l="1"/>
  <c r="D36" i="1" s="1"/>
  <c r="D18" i="1" l="1"/>
  <c r="C19" i="1"/>
  <c r="D19" i="1" l="1"/>
  <c r="C20" i="1"/>
  <c r="D20" i="1" l="1"/>
  <c r="C21" i="1"/>
  <c r="C22" i="1" l="1"/>
  <c r="D21" i="1"/>
  <c r="C23" i="1" l="1"/>
  <c r="D22" i="1"/>
  <c r="C24" i="1" l="1"/>
  <c r="D23" i="1"/>
  <c r="D37" i="1" l="1"/>
  <c r="C25" i="1"/>
  <c r="D24" i="1"/>
  <c r="C26" i="1" l="1"/>
  <c r="D25" i="1"/>
  <c r="C27" i="1" l="1"/>
  <c r="D26" i="1"/>
  <c r="C28" i="1" l="1"/>
  <c r="D27" i="1"/>
  <c r="C29" i="1" l="1"/>
  <c r="D28" i="1"/>
  <c r="D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HOUDA Ondřej, Mgr.</author>
  </authors>
  <commentList>
    <comment ref="E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HOUDA Ondřej, Mgr.:</t>
        </r>
        <r>
          <rPr>
            <sz val="9"/>
            <color indexed="81"/>
            <rFont val="Tahoma"/>
            <family val="2"/>
            <charset val="238"/>
          </rPr>
          <t xml:space="preserve">
Hrubá mzda, včetně osobních příplatků, přesčasů či  náhrad za dovolenou apod. (viz kap. 13.4.2.1 PŽP - obecná část)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HOUDA Ondřej, Mgr.:</t>
        </r>
        <r>
          <rPr>
            <sz val="9"/>
            <color indexed="81"/>
            <rFont val="Tahoma"/>
            <family val="2"/>
            <charset val="238"/>
          </rPr>
          <t xml:space="preserve">
Dle PŽP - obecná část kapitola 13.4.2.3 je možno stanovit i dopočtem</t>
        </r>
      </text>
    </comment>
  </commentList>
</comments>
</file>

<file path=xl/sharedStrings.xml><?xml version="1.0" encoding="utf-8"?>
<sst xmlns="http://schemas.openxmlformats.org/spreadsheetml/2006/main" count="30" uniqueCount="30">
  <si>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</si>
  <si>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</si>
  <si>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</si>
  <si>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</si>
  <si>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</si>
  <si>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</si>
  <si>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</si>
  <si>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</si>
  <si>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</si>
  <si>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</si>
  <si>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</si>
  <si>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</si>
  <si>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</si>
  <si>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</si>
  <si>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</si>
  <si>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</si>
  <si>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</si>
  <si>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</si>
  <si>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</si>
  <si>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</si>
  <si>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</si>
  <si>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</si>
  <si>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</si>
  <si>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</si>
  <si>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</si>
  <si>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Kód pracovní pozice v projektu (kód položky rozpočtu)</t>
  </si>
  <si>
    <t>Náklady na zaměstnance hrubá mzda</t>
  </si>
  <si>
    <t>Pojistné SP + ZP za zaměstnavatele</t>
  </si>
  <si>
    <t xml:space="preserve">Jednotkový náklad </t>
  </si>
  <si>
    <t>pojištění odpovědnosti/FKSP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</si>
</sst>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0" fillId="2" borderId="1" xfId="0" applyFill="1" applyBorder="1" applyAlignment="1">
      <alignment wrapText="1"/>
    </xf>
    <xf numFmtId="166" fontId="0" fillId="0" borderId="0" xfId="0" applyNumberForma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ill="1" applyBorder="1"/>
    <xf numFmtId="0" fontId="2" fillId="0" borderId="0" xfId="0" applyFont="1" applyFill="1" applyBorder="1"/>
    <xf numFmtId="44" fontId="2" fillId="3" borderId="7" xfId="1" applyFont="1" applyFill="1" applyBorder="1"/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4"/>
  <sheetViews>
    <sheetView tabSelected="1" workbookViewId="0">
      <selection activeCell="E18" sqref="E18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6" max="7" width="23.140625" customWidth="1"/>
    <col min="9" max="9" width="33" customWidth="1"/>
    <col min="10" max="10" width="30.7109375" customWidth="1"/>
    <col min="12" max="12" width="0" hidden="1" customWidth="1"/>
    <col min="13" max="13" width="19.85546875" bestFit="1" customWidth="1"/>
    <col min="15" max="15" width="35.42578125" bestFit="1" customWidth="1"/>
  </cols>
  <sheetData>
    <row r="1" spans="2:12" ht="15.75" thickBot="1" x14ac:dyDescent="0.3"/>
    <row r="2" spans="2:12" ht="21.75" thickBot="1" x14ac:dyDescent="0.4">
      <c r="B2" s="57" t="s">
        <v>4</v>
      </c>
      <c r="C2" s="58"/>
      <c r="D2" s="58"/>
      <c r="E2" s="58"/>
      <c r="F2" s="58"/>
      <c r="G2" s="58"/>
      <c r="H2" s="58"/>
      <c r="I2" s="58"/>
      <c r="J2" s="59"/>
    </row>
    <row r="3" spans="2:12" ht="13.5" customHeight="1" x14ac:dyDescent="0.35">
      <c r="B3" s="60"/>
      <c r="C3" s="60"/>
      <c r="D3" s="60"/>
      <c r="E3" s="60"/>
      <c r="F3" s="60"/>
      <c r="G3" s="60"/>
      <c r="H3" s="60"/>
      <c r="I3" s="60"/>
      <c r="J3" s="60"/>
    </row>
    <row r="4" spans="2:12" ht="15" customHeight="1" x14ac:dyDescent="0.25">
      <c r="B4" s="47" t="s">
        <v>5</v>
      </c>
      <c r="C4" s="47"/>
      <c r="D4" s="47"/>
      <c r="E4" s="53"/>
      <c r="F4" s="53"/>
      <c r="G4" s="53"/>
      <c r="H4" s="53"/>
      <c r="I4" s="53"/>
      <c r="J4" s="53"/>
    </row>
    <row r="5" spans="2:12" x14ac:dyDescent="0.25">
      <c r="B5" s="55"/>
      <c r="C5" s="55"/>
      <c r="D5" s="55"/>
      <c r="E5" s="56"/>
      <c r="F5" s="56"/>
      <c r="G5" s="56"/>
      <c r="H5" s="56"/>
      <c r="I5" s="56"/>
      <c r="J5" s="56"/>
    </row>
    <row r="6" spans="2:12" x14ac:dyDescent="0.25">
      <c r="B6" s="40" t="s">
        <v>6</v>
      </c>
      <c r="C6" s="40"/>
      <c r="D6" s="40"/>
      <c r="E6" s="40"/>
      <c r="F6" s="40"/>
      <c r="G6" s="40"/>
      <c r="H6" s="40"/>
      <c r="I6" s="40"/>
      <c r="J6" s="40"/>
      <c r="L6" t="s">
        <v>24</v>
      </c>
    </row>
    <row r="7" spans="2:12" ht="15" customHeight="1" x14ac:dyDescent="0.25">
      <c r="B7" s="54" t="s">
        <v>7</v>
      </c>
      <c r="C7" s="54"/>
      <c r="D7" s="54"/>
      <c r="E7" s="52"/>
      <c r="F7" s="52"/>
      <c r="G7" s="52"/>
      <c r="H7" s="52"/>
      <c r="I7" s="52"/>
      <c r="J7" s="52"/>
      <c r="L7" t="s">
        <v>22</v>
      </c>
    </row>
    <row r="8" spans="2:12" ht="15" customHeight="1" x14ac:dyDescent="0.25">
      <c r="B8" s="46" t="s">
        <v>8</v>
      </c>
      <c r="C8" s="46"/>
      <c r="D8" s="46"/>
      <c r="E8" s="51"/>
      <c r="F8" s="51"/>
      <c r="G8" s="51"/>
      <c r="H8" s="51"/>
      <c r="I8" s="51"/>
      <c r="J8" s="51"/>
    </row>
    <row r="9" spans="2:12" x14ac:dyDescent="0.25">
      <c r="B9" s="46" t="s">
        <v>9</v>
      </c>
      <c r="C9" s="46"/>
      <c r="D9" s="46"/>
      <c r="E9" s="52"/>
      <c r="F9" s="52"/>
      <c r="G9" s="52"/>
      <c r="H9" s="52"/>
      <c r="I9" s="52"/>
      <c r="J9" s="52"/>
    </row>
    <row r="10" spans="2:12" ht="32.25" customHeight="1" x14ac:dyDescent="0.25">
      <c r="B10" s="45" t="s">
        <v>10</v>
      </c>
      <c r="C10" s="45"/>
      <c r="D10" s="45"/>
      <c r="E10" s="53"/>
      <c r="F10" s="53"/>
      <c r="G10" s="53"/>
      <c r="H10" s="53"/>
      <c r="I10" s="53"/>
      <c r="J10" s="53"/>
    </row>
    <row r="11" spans="2:12" ht="15" customHeight="1" x14ac:dyDescent="0.25">
      <c r="B11" s="46" t="s">
        <v>11</v>
      </c>
      <c r="C11" s="46"/>
      <c r="D11" s="46"/>
      <c r="E11" s="53"/>
      <c r="F11" s="53"/>
      <c r="G11" s="53"/>
      <c r="H11" s="53"/>
      <c r="I11" s="53"/>
      <c r="J11" s="53"/>
    </row>
    <row r="12" spans="2:12" ht="30.75" customHeight="1" x14ac:dyDescent="0.25">
      <c r="B12" s="45" t="s">
        <v>12</v>
      </c>
      <c r="C12" s="45"/>
      <c r="D12" s="45"/>
      <c r="E12" s="53"/>
      <c r="F12" s="53"/>
      <c r="G12" s="53"/>
      <c r="H12" s="53"/>
      <c r="I12" s="53"/>
      <c r="J12" s="53"/>
    </row>
    <row r="13" spans="2:12" ht="32.25" customHeight="1" x14ac:dyDescent="0.25">
      <c r="B13" s="45" t="s">
        <v>25</v>
      </c>
      <c r="C13" s="45"/>
      <c r="D13" s="45"/>
      <c r="E13" s="53"/>
      <c r="F13" s="53"/>
      <c r="G13" s="53"/>
      <c r="H13" s="53"/>
      <c r="I13" s="53"/>
      <c r="J13" s="53"/>
    </row>
    <row r="14" spans="2:12" ht="15.75" customHeight="1" x14ac:dyDescent="0.25">
      <c r="B14" s="46" t="s">
        <v>13</v>
      </c>
      <c r="C14" s="46"/>
      <c r="D14" s="46"/>
      <c r="E14" s="53"/>
      <c r="F14" s="53"/>
      <c r="G14" s="53"/>
      <c r="H14" s="53"/>
      <c r="I14" s="53"/>
      <c r="J14" s="53"/>
    </row>
    <row r="15" spans="2:12" x14ac:dyDescent="0.25">
      <c r="D15" s="1"/>
    </row>
    <row r="16" spans="2:12" ht="15.75" customHeight="1" x14ac:dyDescent="0.25">
      <c r="B16" s="42" t="s">
        <v>14</v>
      </c>
      <c r="C16" s="42"/>
      <c r="D16" s="42"/>
      <c r="E16" s="42"/>
      <c r="F16" s="42"/>
      <c r="G16" s="42"/>
      <c r="H16" s="42"/>
      <c r="I16" s="42"/>
      <c r="J16" s="42"/>
    </row>
    <row r="17" spans="2:15" ht="30" x14ac:dyDescent="0.25">
      <c r="B17" s="16" t="s">
        <v>0</v>
      </c>
      <c r="C17" s="16" t="s">
        <v>15</v>
      </c>
      <c r="D17" s="17" t="s">
        <v>16</v>
      </c>
      <c r="E17" s="30" t="s">
        <v>26</v>
      </c>
      <c r="F17" s="30" t="s">
        <v>27</v>
      </c>
      <c r="G17" s="30" t="s">
        <v>29</v>
      </c>
      <c r="H17" s="16" t="s">
        <v>17</v>
      </c>
      <c r="I17" s="16" t="s">
        <v>18</v>
      </c>
      <c r="J17" s="16" t="s">
        <v>19</v>
      </c>
      <c r="M17" s="13"/>
    </row>
    <row r="18" spans="2:15" x14ac:dyDescent="0.25">
      <c r="B18" s="8">
        <v>1</v>
      </c>
      <c r="C18" s="18">
        <v>44593</v>
      </c>
      <c r="D18" s="7">
        <f>EOMONTH(C18,0)</f>
        <v>44620</v>
      </c>
      <c r="E18" s="9"/>
      <c r="F18" s="9"/>
      <c r="G18" s="9"/>
      <c r="H18" s="12"/>
      <c r="I18" s="19"/>
      <c r="J18" s="8"/>
      <c r="M18" s="24"/>
    </row>
    <row r="19" spans="2:15" x14ac:dyDescent="0.25">
      <c r="B19" s="8">
        <v>2</v>
      </c>
      <c r="C19" s="7">
        <f>EDATE(C18,1)</f>
        <v>44621</v>
      </c>
      <c r="D19" s="7">
        <f t="shared" ref="D19:D29" si="0">EOMONTH(C19,0)</f>
        <v>44651</v>
      </c>
      <c r="E19" s="9"/>
      <c r="F19" s="9"/>
      <c r="G19" s="9"/>
      <c r="H19" s="12"/>
      <c r="I19" s="19"/>
      <c r="J19" s="8"/>
      <c r="M19" s="24"/>
    </row>
    <row r="20" spans="2:15" x14ac:dyDescent="0.25">
      <c r="B20" s="8">
        <v>3</v>
      </c>
      <c r="C20" s="7">
        <f t="shared" ref="C20:C29" si="1">EDATE(C19,1)</f>
        <v>44652</v>
      </c>
      <c r="D20" s="7">
        <f t="shared" si="0"/>
        <v>44681</v>
      </c>
      <c r="E20" s="9"/>
      <c r="F20" s="9"/>
      <c r="G20" s="9"/>
      <c r="H20" s="12"/>
      <c r="I20" s="19"/>
      <c r="J20" s="8"/>
      <c r="M20" s="24"/>
    </row>
    <row r="21" spans="2:15" x14ac:dyDescent="0.25">
      <c r="B21" s="8">
        <v>4</v>
      </c>
      <c r="C21" s="7">
        <f t="shared" si="1"/>
        <v>44682</v>
      </c>
      <c r="D21" s="7">
        <f t="shared" si="0"/>
        <v>44712</v>
      </c>
      <c r="E21" s="9"/>
      <c r="F21" s="9"/>
      <c r="G21" s="9"/>
      <c r="H21" s="12"/>
      <c r="I21" s="19"/>
      <c r="J21" s="8"/>
      <c r="M21" s="24"/>
    </row>
    <row r="22" spans="2:15" x14ac:dyDescent="0.25">
      <c r="B22" s="8">
        <v>5</v>
      </c>
      <c r="C22" s="7">
        <f t="shared" si="1"/>
        <v>44713</v>
      </c>
      <c r="D22" s="7">
        <f t="shared" si="0"/>
        <v>44742</v>
      </c>
      <c r="E22" s="9"/>
      <c r="F22" s="9"/>
      <c r="G22" s="9"/>
      <c r="H22" s="12"/>
      <c r="I22" s="19"/>
      <c r="J22" s="8"/>
      <c r="M22" s="24"/>
    </row>
    <row r="23" spans="2:15" x14ac:dyDescent="0.25">
      <c r="B23" s="8">
        <v>6</v>
      </c>
      <c r="C23" s="7">
        <f t="shared" si="1"/>
        <v>44743</v>
      </c>
      <c r="D23" s="7">
        <f t="shared" si="0"/>
        <v>44773</v>
      </c>
      <c r="E23" s="9"/>
      <c r="F23" s="9"/>
      <c r="G23" s="9"/>
      <c r="H23" s="12"/>
      <c r="I23" s="19"/>
      <c r="J23" s="8"/>
      <c r="M23" s="24"/>
    </row>
    <row r="24" spans="2:15" x14ac:dyDescent="0.25">
      <c r="B24" s="8">
        <v>7</v>
      </c>
      <c r="C24" s="7">
        <f t="shared" si="1"/>
        <v>44774</v>
      </c>
      <c r="D24" s="7">
        <f t="shared" si="0"/>
        <v>44804</v>
      </c>
      <c r="E24" s="9"/>
      <c r="F24" s="9"/>
      <c r="G24" s="9"/>
      <c r="H24" s="12"/>
      <c r="I24" s="19"/>
      <c r="J24" s="8"/>
      <c r="M24" s="24"/>
    </row>
    <row r="25" spans="2:15" x14ac:dyDescent="0.25">
      <c r="B25" s="8">
        <v>8</v>
      </c>
      <c r="C25" s="7">
        <f t="shared" si="1"/>
        <v>44805</v>
      </c>
      <c r="D25" s="7">
        <f t="shared" si="0"/>
        <v>44834</v>
      </c>
      <c r="E25" s="9"/>
      <c r="F25" s="9"/>
      <c r="G25" s="9"/>
      <c r="H25" s="12"/>
      <c r="I25" s="19"/>
      <c r="J25" s="8"/>
      <c r="M25" s="24"/>
    </row>
    <row r="26" spans="2:15" x14ac:dyDescent="0.25">
      <c r="B26" s="8">
        <v>9</v>
      </c>
      <c r="C26" s="7">
        <f t="shared" si="1"/>
        <v>44835</v>
      </c>
      <c r="D26" s="7">
        <f t="shared" si="0"/>
        <v>44865</v>
      </c>
      <c r="E26" s="9"/>
      <c r="F26" s="9"/>
      <c r="G26" s="9"/>
      <c r="H26" s="12"/>
      <c r="I26" s="19"/>
      <c r="J26" s="8"/>
      <c r="M26" s="24"/>
    </row>
    <row r="27" spans="2:15" x14ac:dyDescent="0.25">
      <c r="B27" s="8">
        <v>10</v>
      </c>
      <c r="C27" s="7">
        <f t="shared" si="1"/>
        <v>44866</v>
      </c>
      <c r="D27" s="7">
        <f t="shared" si="0"/>
        <v>44895</v>
      </c>
      <c r="E27" s="9"/>
      <c r="F27" s="9"/>
      <c r="G27" s="9"/>
      <c r="H27" s="12"/>
      <c r="I27" s="19"/>
      <c r="J27" s="8"/>
      <c r="M27" s="24"/>
    </row>
    <row r="28" spans="2:15" x14ac:dyDescent="0.25">
      <c r="B28" s="8">
        <v>11</v>
      </c>
      <c r="C28" s="7">
        <f t="shared" si="1"/>
        <v>44896</v>
      </c>
      <c r="D28" s="7">
        <f t="shared" si="0"/>
        <v>44926</v>
      </c>
      <c r="E28" s="9"/>
      <c r="F28" s="9"/>
      <c r="G28" s="9"/>
      <c r="H28" s="12"/>
      <c r="I28" s="19"/>
      <c r="J28" s="8"/>
      <c r="M28" s="24"/>
    </row>
    <row r="29" spans="2:15" x14ac:dyDescent="0.25">
      <c r="B29" s="8">
        <v>12</v>
      </c>
      <c r="C29" s="7">
        <f t="shared" si="1"/>
        <v>44927</v>
      </c>
      <c r="D29" s="7">
        <f t="shared" si="0"/>
        <v>44957</v>
      </c>
      <c r="E29" s="9"/>
      <c r="F29" s="9"/>
      <c r="G29" s="9"/>
      <c r="H29" s="12"/>
      <c r="I29" s="19"/>
      <c r="J29" s="8"/>
      <c r="M29" s="24"/>
    </row>
    <row r="30" spans="2:15" x14ac:dyDescent="0.25">
      <c r="B30" s="20" t="s">
        <v>1</v>
      </c>
      <c r="C30" s="21"/>
      <c r="D30" s="22"/>
      <c r="E30" s="22">
        <f>SUM(E18:E29)</f>
        <v>0</v>
      </c>
      <c r="F30" s="22">
        <f t="shared" ref="F30:G30" si="2">SUM(F18:F29)</f>
        <v>0</v>
      </c>
      <c r="G30" s="22">
        <f t="shared" si="2"/>
        <v>0</v>
      </c>
      <c r="H30" s="12"/>
      <c r="I30" s="8"/>
      <c r="J30" s="8"/>
      <c r="M30" s="24"/>
      <c r="O30" s="28"/>
    </row>
    <row r="31" spans="2:15" ht="15.75" thickBot="1" x14ac:dyDescent="0.3">
      <c r="B31" s="3"/>
      <c r="C31" s="4"/>
      <c r="D31" s="5"/>
      <c r="E31" s="5"/>
      <c r="F31" s="5"/>
      <c r="G31" s="5"/>
      <c r="M31" s="24"/>
      <c r="O31" s="29"/>
    </row>
    <row r="32" spans="2:15" x14ac:dyDescent="0.25">
      <c r="B32" s="48" t="s">
        <v>3</v>
      </c>
      <c r="C32" s="49"/>
      <c r="D32" s="50"/>
      <c r="E32" s="2"/>
      <c r="F32" s="2"/>
      <c r="G32" s="2"/>
      <c r="I32" s="38"/>
      <c r="J32" s="38"/>
    </row>
    <row r="33" spans="2:15" x14ac:dyDescent="0.25">
      <c r="B33" s="39" t="s">
        <v>2</v>
      </c>
      <c r="C33" s="40"/>
      <c r="D33" s="6">
        <f>E30+F30+G30</f>
        <v>0</v>
      </c>
      <c r="E33" s="2"/>
      <c r="F33" s="2"/>
      <c r="G33" s="2"/>
      <c r="I33" s="31"/>
      <c r="J33" s="23"/>
      <c r="M33" s="26"/>
      <c r="O33" s="25"/>
    </row>
    <row r="34" spans="2:15" x14ac:dyDescent="0.25">
      <c r="B34" s="39" t="s">
        <v>20</v>
      </c>
      <c r="C34" s="40"/>
      <c r="D34" s="11" t="e">
        <f>ROUND(AVERAGE(H18:H29),3)</f>
        <v>#DIV/0!</v>
      </c>
      <c r="E34" s="2"/>
      <c r="F34" s="2"/>
      <c r="G34" s="2"/>
      <c r="I34" s="32"/>
      <c r="J34" s="13"/>
    </row>
    <row r="35" spans="2:15" ht="28.5" customHeight="1" x14ac:dyDescent="0.25">
      <c r="B35" s="41" t="s">
        <v>21</v>
      </c>
      <c r="C35" s="42"/>
      <c r="D35" s="10">
        <v>1720</v>
      </c>
      <c r="I35" s="32"/>
      <c r="J35" s="13"/>
    </row>
    <row r="36" spans="2:15" ht="30" customHeight="1" x14ac:dyDescent="0.25">
      <c r="B36" s="41" t="s">
        <v>23</v>
      </c>
      <c r="C36" s="42"/>
      <c r="D36" s="10" t="e">
        <f>ROUND(D35*D34,3)</f>
        <v>#DIV/0!</v>
      </c>
      <c r="I36" s="13"/>
      <c r="J36" s="33"/>
      <c r="M36" s="27"/>
    </row>
    <row r="37" spans="2:15" ht="29.25" customHeight="1" thickBot="1" x14ac:dyDescent="0.3">
      <c r="B37" s="43" t="s">
        <v>28</v>
      </c>
      <c r="C37" s="44"/>
      <c r="D37" s="35" t="e">
        <f>IF(D36=0,0,ROUND(D33/D36,2))</f>
        <v>#DIV/0!</v>
      </c>
      <c r="I37" s="34"/>
      <c r="J37" s="34"/>
    </row>
    <row r="38" spans="2:15" x14ac:dyDescent="0.25">
      <c r="M38" s="26"/>
    </row>
    <row r="39" spans="2:15" x14ac:dyDescent="0.25">
      <c r="B39" s="37"/>
      <c r="C39" s="38"/>
      <c r="D39" s="38"/>
      <c r="M39" s="26"/>
    </row>
    <row r="40" spans="2:15" x14ac:dyDescent="0.25">
      <c r="B40" s="37"/>
      <c r="C40" s="38"/>
      <c r="D40" s="13"/>
    </row>
    <row r="41" spans="2:15" x14ac:dyDescent="0.25">
      <c r="B41" s="13"/>
      <c r="C41" s="14"/>
      <c r="D41" s="14"/>
    </row>
    <row r="42" spans="2:15" ht="27.75" customHeight="1" x14ac:dyDescent="0.25">
      <c r="B42" s="36"/>
      <c r="C42" s="36"/>
      <c r="D42" s="15"/>
    </row>
    <row r="43" spans="2:15" x14ac:dyDescent="0.25">
      <c r="B43" s="13"/>
      <c r="C43" s="13"/>
      <c r="D43" s="13"/>
    </row>
    <row r="44" spans="2:15" x14ac:dyDescent="0.25">
      <c r="B44" s="13"/>
      <c r="C44" s="13"/>
      <c r="D44" s="13"/>
    </row>
  </sheetData>
  <mergeCells count="33">
    <mergeCell ref="E13:J13"/>
    <mergeCell ref="E14:J14"/>
    <mergeCell ref="B7:D7"/>
    <mergeCell ref="B5:J5"/>
    <mergeCell ref="B2:J2"/>
    <mergeCell ref="E4:J4"/>
    <mergeCell ref="B3:J3"/>
    <mergeCell ref="B6:J6"/>
    <mergeCell ref="E7:J7"/>
    <mergeCell ref="B9:D9"/>
    <mergeCell ref="B33:C33"/>
    <mergeCell ref="B13:D13"/>
    <mergeCell ref="B14:D14"/>
    <mergeCell ref="B4:D4"/>
    <mergeCell ref="B10:D10"/>
    <mergeCell ref="B11:D11"/>
    <mergeCell ref="B12:D12"/>
    <mergeCell ref="B32:D32"/>
    <mergeCell ref="B16:J16"/>
    <mergeCell ref="E8:J8"/>
    <mergeCell ref="E9:J9"/>
    <mergeCell ref="E10:J10"/>
    <mergeCell ref="E11:J11"/>
    <mergeCell ref="E12:J12"/>
    <mergeCell ref="I32:J32"/>
    <mergeCell ref="B8:D8"/>
    <mergeCell ref="B42:C42"/>
    <mergeCell ref="B40:C40"/>
    <mergeCell ref="B39:D39"/>
    <mergeCell ref="B34:C34"/>
    <mergeCell ref="B35:C35"/>
    <mergeCell ref="B37:C37"/>
    <mergeCell ref="B36:C36"/>
  </mergeCells>
  <dataValidations count="1">
    <dataValidation type="list" allowBlank="1" showInputMessage="1" showErrorMessage="1" sqref="I18:I29" xr:uid="{00000000-0002-0000-0000-000000000000}">
      <formula1>$L$6:$L$7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2023-02-28T14:37:01Z</dcterms:modified>
</cp:coreProperties>
</file>