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C:\Users\svobodap\Desktop\"/>
    </mc:Choice>
  </mc:AlternateContent>
  <xr:revisionPtr revIDLastSave="0" documentId="13_ncr:1_{9C4F15C5-E6F2-43EE-A560-679A03098265}" xr6:coauthVersionLast="47" xr6:coauthVersionMax="47" xr10:uidLastSave="{00000000-0000-0000-0000-000000000000}"/>
  <bookViews>
    <workbookView xWindow="28680" yWindow="-120" windowWidth="29040" windowHeight="15720" xr2:uid="{7E1BFC74-6553-4D7A-9A12-21D9D7E7EFD9}"/>
  </bookViews>
  <sheets>
    <sheet name="Rozpočet projektu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7" i="1" l="1"/>
  <c r="E21" i="1"/>
  <c r="E20" i="1"/>
  <c r="E18" i="1"/>
  <c r="E19" i="1"/>
  <c r="E17" i="1"/>
  <c r="F25" i="1"/>
  <c r="E16" i="1" l="1"/>
  <c r="F7" i="1"/>
  <c r="B11" i="1"/>
  <c r="B7" i="1"/>
  <c r="F11" i="1"/>
  <c r="E5" i="1" l="1"/>
  <c r="A12" i="1" s="1"/>
  <c r="E4" i="1" l="1"/>
  <c r="E22" i="1" l="1"/>
  <c r="E23" i="1" s="1"/>
  <c r="F26" i="1" l="1"/>
  <c r="E25" i="1" s="1"/>
  <c r="E29" i="1" s="1"/>
  <c r="C6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tc={7F790BD0-1DCB-417F-A921-79C10CA58B77}</author>
  </authors>
  <commentList>
    <comment ref="C25" authorId="0" shapeId="0" xr:uid="{7F790BD0-1DCB-417F-A921-79C10CA58B77}">
      <text>
        <t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Do příslušného řádku napište písmeno „x“</t>
      </text>
    </comment>
  </commentList>
</comments>
</file>

<file path=xl/sharedStrings.xml><?xml version="1.0" encoding="utf-8"?>
<sst xmlns="http://schemas.openxmlformats.org/spreadsheetml/2006/main" count="42" uniqueCount="36">
  <si>
    <t xml:space="preserve">Položky </t>
  </si>
  <si>
    <t xml:space="preserve">Přímé náklady </t>
  </si>
  <si>
    <t>Velikost úvazků</t>
  </si>
  <si>
    <t>Počet hodin</t>
  </si>
  <si>
    <t>Náklady na konzultační služby</t>
  </si>
  <si>
    <t>Náklady na tvorbu strategie</t>
  </si>
  <si>
    <t xml:space="preserve">Nepřímé náklady </t>
  </si>
  <si>
    <t>Náklady celkem:</t>
  </si>
  <si>
    <t>Vzdělávání zaměstnanců</t>
  </si>
  <si>
    <t>Velikost úvazku</t>
  </si>
  <si>
    <t>Počty hodin</t>
  </si>
  <si>
    <t xml:space="preserve">    Název pozice I</t>
  </si>
  <si>
    <t xml:space="preserve">    Název pozice II</t>
  </si>
  <si>
    <t xml:space="preserve">    Název pozice III</t>
  </si>
  <si>
    <t xml:space="preserve">    Název pozice 1</t>
  </si>
  <si>
    <t xml:space="preserve">    Název pozice 2</t>
  </si>
  <si>
    <t>Popis položky</t>
  </si>
  <si>
    <t xml:space="preserve">    Název pozice 3</t>
  </si>
  <si>
    <t>Nájemné</t>
  </si>
  <si>
    <t>Výše nájemného</t>
  </si>
  <si>
    <r>
      <t xml:space="preserve">Kč 
</t>
    </r>
    <r>
      <rPr>
        <sz val="9"/>
        <color theme="1"/>
        <rFont val="Arial"/>
        <family val="2"/>
        <charset val="238"/>
      </rPr>
      <t>(agregace)</t>
    </r>
    <r>
      <rPr>
        <sz val="10.5"/>
        <color theme="1"/>
        <rFont val="Arial"/>
        <family val="2"/>
        <charset val="238"/>
      </rPr>
      <t xml:space="preserve"> </t>
    </r>
  </si>
  <si>
    <r>
      <t xml:space="preserve">Kč 
</t>
    </r>
    <r>
      <rPr>
        <sz val="9"/>
        <color theme="1"/>
        <rFont val="Arial"/>
        <family val="2"/>
        <charset val="238"/>
      </rPr>
      <t>(položky)</t>
    </r>
  </si>
  <si>
    <t>14045 Dotace na podporu činnosti společenství obcí na rok 2026</t>
  </si>
  <si>
    <t>Max. 50 tisíc Kč</t>
  </si>
  <si>
    <t>Max. 150 tisíc Kč</t>
  </si>
  <si>
    <t>Mzdové náklady (včetně odvodů, odměn, pojištění)</t>
  </si>
  <si>
    <t>Webové stránky a marketing</t>
  </si>
  <si>
    <t>Služby</t>
  </si>
  <si>
    <t>Max 80 tisíc Kč</t>
  </si>
  <si>
    <r>
      <t xml:space="preserve">Spoluúčast žadatele
</t>
    </r>
    <r>
      <rPr>
        <i/>
        <sz val="11"/>
        <color theme="1"/>
        <rFont val="Arial"/>
        <family val="2"/>
        <charset val="238"/>
      </rPr>
      <t xml:space="preserve">(označit </t>
    </r>
    <r>
      <rPr>
        <b/>
        <i/>
        <sz val="12"/>
        <color rgb="FFFF0000"/>
        <rFont val="Arial"/>
        <family val="2"/>
        <charset val="238"/>
      </rPr>
      <t>x</t>
    </r>
    <r>
      <rPr>
        <i/>
        <sz val="11"/>
        <color theme="1"/>
        <rFont val="Arial"/>
        <family val="2"/>
        <charset val="238"/>
      </rPr>
      <t>)</t>
    </r>
  </si>
  <si>
    <t>Výše žádané dotace</t>
  </si>
  <si>
    <t>Min. 50 % celkových nákladů projektu.
Nyní tvoří:</t>
  </si>
  <si>
    <t>Úvazky</t>
  </si>
  <si>
    <r>
      <t xml:space="preserve">DPP </t>
    </r>
    <r>
      <rPr>
        <i/>
        <sz val="8.5"/>
        <color theme="1"/>
        <rFont val="Arial"/>
        <family val="2"/>
        <charset val="238"/>
      </rPr>
      <t>(max. 25 % mzdových nákl.)</t>
    </r>
    <r>
      <rPr>
        <i/>
        <sz val="9.5"/>
        <color theme="1"/>
        <rFont val="Arial"/>
        <family val="2"/>
        <charset val="238"/>
      </rPr>
      <t xml:space="preserve">
</t>
    </r>
    <r>
      <rPr>
        <i/>
        <sz val="8.5"/>
        <color theme="1"/>
        <rFont val="Arial"/>
        <family val="2"/>
        <charset val="238"/>
      </rPr>
      <t>Nyní tvoří:</t>
    </r>
  </si>
  <si>
    <t>10 % způsobilých výdajů, pokud jsou nepřímé náklady uplatňovány.</t>
  </si>
  <si>
    <t>Pozn.: Tuto tabulku (dokument) zaslat společně s ostatními přílohami, ale nepodepisovat.
Ponechat v editovatelném formátu XLSX.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</si>
</sst>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&quot;Kč&quot;"/>
    <numFmt numFmtId="165" formatCode="#,##0.00\ &quot;Kč&quot;"/>
    <numFmt numFmtId="166" formatCode="0&quot; %&quot;"/>
    <numFmt numFmtId="167" formatCode="0.00&quot; %&quot;"/>
  </numFmts>
  <fonts count="26" x14ac:knownFonts="1">
    <font>
      <sz val="11"/>
      <color theme="1"/>
      <name val="Aptos Narrow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ptos Narrow"/>
      <family val="2"/>
      <charset val="238"/>
      <scheme val="minor"/>
    </font>
    <font>
      <b/>
      <i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.5"/>
      <color theme="1"/>
      <name val="Arial"/>
      <family val="2"/>
      <charset val="238"/>
    </font>
    <font>
      <i/>
      <sz val="9.5"/>
      <color theme="1"/>
      <name val="Arial"/>
      <family val="2"/>
      <charset val="238"/>
    </font>
    <font>
      <sz val="10.5"/>
      <color theme="1"/>
      <name val="Arial"/>
      <family val="2"/>
      <charset val="238"/>
    </font>
    <font>
      <i/>
      <sz val="9.5"/>
      <color rgb="FFFF0000"/>
      <name val="Arial"/>
      <family val="2"/>
      <charset val="238"/>
    </font>
    <font>
      <i/>
      <sz val="8.5"/>
      <color theme="1"/>
      <name val="Arial"/>
      <family val="2"/>
      <charset val="238"/>
    </font>
    <font>
      <sz val="9.5"/>
      <color theme="1"/>
      <name val="Arial"/>
      <family val="2"/>
      <charset val="238"/>
    </font>
    <font>
      <b/>
      <sz val="9.5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2"/>
      <color theme="1"/>
      <name val="Aptos Narrow"/>
      <family val="2"/>
      <charset val="238"/>
      <scheme val="minor"/>
    </font>
    <font>
      <b/>
      <sz val="14"/>
      <color theme="1"/>
      <name val="Aptos Narrow"/>
      <family val="2"/>
      <scheme val="minor"/>
    </font>
    <font>
      <sz val="9"/>
      <color theme="1" tint="4.9989318521683403E-2"/>
      <name val="Arial"/>
      <family val="2"/>
      <charset val="238"/>
    </font>
    <font>
      <b/>
      <i/>
      <sz val="11"/>
      <color theme="1"/>
      <name val="Arial"/>
      <family val="2"/>
      <charset val="238"/>
    </font>
    <font>
      <i/>
      <sz val="11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b/>
      <i/>
      <sz val="12"/>
      <color rgb="FFFF0000"/>
      <name val="Arial"/>
      <family val="2"/>
      <charset val="238"/>
    </font>
    <font>
      <b/>
      <sz val="11"/>
      <color theme="1"/>
      <name val="Aptos Narrow"/>
      <family val="2"/>
      <charset val="238"/>
      <scheme val="minor"/>
    </font>
    <font>
      <sz val="8.5"/>
      <color theme="1"/>
      <name val="Arial"/>
      <family val="2"/>
      <charset val="238"/>
    </font>
    <font>
      <b/>
      <i/>
      <sz val="8.5"/>
      <color theme="1"/>
      <name val="Arial"/>
      <family val="2"/>
      <charset val="238"/>
    </font>
    <font>
      <b/>
      <sz val="8.5"/>
      <color theme="1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  <fill>
      <patternFill patternType="solid">
        <fgColor rgb="FFF5F9FD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8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/>
      <diagonal style="thin">
        <color theme="0" tint="-0.24994659260841701"/>
      </diagonal>
    </border>
    <border>
      <left style="thick">
        <color rgb="FFFF0000"/>
      </left>
      <right style="thick">
        <color rgb="FFFF0000"/>
      </right>
      <top style="thick">
        <color rgb="FFFF0000"/>
      </top>
      <bottom style="thick">
        <color rgb="FFFF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theme="1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ck">
        <color rgb="FFFF0000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ck">
        <color rgb="FFFF0000"/>
      </bottom>
      <diagonal/>
    </border>
    <border>
      <left style="medium">
        <color indexed="64"/>
      </left>
      <right style="thick">
        <color rgb="FFFF0000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 diagonalUp="1">
      <left style="thin">
        <color indexed="64"/>
      </left>
      <right/>
      <top/>
      <bottom/>
      <diagonal style="thin">
        <color theme="0" tint="-0.24994659260841701"/>
      </diagonal>
    </border>
    <border diagonalUp="1">
      <left style="thin">
        <color indexed="64"/>
      </left>
      <right/>
      <top/>
      <bottom style="thin">
        <color indexed="64"/>
      </bottom>
      <diagonal style="thin">
        <color theme="0" tint="-0.24994659260841701"/>
      </diagonal>
    </border>
    <border>
      <left style="thick">
        <color rgb="FFFF0000"/>
      </left>
      <right style="thick">
        <color rgb="FFFF0000"/>
      </right>
      <top style="thick">
        <color rgb="FFFF0000"/>
      </top>
      <bottom/>
      <diagonal/>
    </border>
    <border>
      <left style="thin">
        <color indexed="64"/>
      </left>
      <right style="thick">
        <color rgb="FFFF0000"/>
      </right>
      <top style="thin">
        <color indexed="64"/>
      </top>
      <bottom style="thin">
        <color indexed="64"/>
      </bottom>
      <diagonal/>
    </border>
    <border>
      <left style="thick">
        <color rgb="FFFF0000"/>
      </left>
      <right/>
      <top style="thin">
        <color indexed="64"/>
      </top>
      <bottom style="thick">
        <color rgb="FFFF0000"/>
      </bottom>
      <diagonal/>
    </border>
    <border>
      <left style="thick">
        <color rgb="FFFF0000"/>
      </left>
      <right/>
      <top style="thin">
        <color indexed="64"/>
      </top>
      <bottom style="thin">
        <color indexed="64"/>
      </bottom>
      <diagonal/>
    </border>
    <border>
      <left/>
      <right style="thick">
        <color rgb="FFFF0000"/>
      </right>
      <top style="thin">
        <color indexed="64"/>
      </top>
      <bottom style="thin">
        <color indexed="64"/>
      </bottom>
      <diagonal/>
    </border>
    <border>
      <left/>
      <right style="thick">
        <color rgb="FFFF0000"/>
      </right>
      <top style="thin">
        <color indexed="64"/>
      </top>
      <bottom style="thick">
        <color rgb="FFFF0000"/>
      </bottom>
      <diagonal/>
    </border>
    <border>
      <left style="thick">
        <color rgb="FFFF0000"/>
      </left>
      <right/>
      <top/>
      <bottom style="thin">
        <color indexed="64"/>
      </bottom>
      <diagonal/>
    </border>
    <border>
      <left/>
      <right style="thick">
        <color rgb="FFFF0000"/>
      </right>
      <top/>
      <bottom style="thin">
        <color indexed="64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indexed="64"/>
      </left>
      <right/>
      <top style="medium">
        <color indexed="64"/>
      </top>
      <bottom style="medium">
        <color theme="1"/>
      </bottom>
      <diagonal/>
    </border>
    <border>
      <left/>
      <right style="thin">
        <color indexed="64"/>
      </right>
      <top style="medium">
        <color theme="1"/>
      </top>
      <bottom style="medium">
        <color theme="1"/>
      </bottom>
      <diagonal/>
    </border>
    <border>
      <left/>
      <right/>
      <top style="medium">
        <color theme="1"/>
      </top>
      <bottom style="medium">
        <color theme="1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theme="1"/>
      </top>
      <bottom style="thick">
        <color rgb="FFFF0000"/>
      </bottom>
      <diagonal/>
    </border>
    <border>
      <left style="medium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 style="medium">
        <color theme="1"/>
      </left>
      <right style="thin">
        <color indexed="64"/>
      </right>
      <top style="medium">
        <color theme="1"/>
      </top>
      <bottom/>
      <diagonal/>
    </border>
    <border>
      <left style="thin">
        <color indexed="64"/>
      </left>
      <right style="thick">
        <color rgb="FFFF0000"/>
      </right>
      <top style="medium">
        <color theme="1"/>
      </top>
      <bottom style="thin">
        <color indexed="64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 style="thin">
        <color indexed="64"/>
      </right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indexed="64"/>
      </right>
      <top/>
      <bottom style="medium">
        <color theme="1"/>
      </bottom>
      <diagonal/>
    </border>
    <border>
      <left style="thin">
        <color indexed="64"/>
      </left>
      <right style="thick">
        <color rgb="FFFF0000"/>
      </right>
      <top style="thin">
        <color indexed="64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ck">
        <color rgb="FFFF0000"/>
      </left>
      <right style="thin">
        <color theme="1"/>
      </right>
      <top style="medium">
        <color theme="1"/>
      </top>
      <bottom/>
      <diagonal/>
    </border>
    <border>
      <left style="thick">
        <color rgb="FFFF0000"/>
      </left>
      <right style="thin">
        <color theme="1"/>
      </right>
      <top/>
      <bottom/>
      <diagonal/>
    </border>
    <border>
      <left style="thick">
        <color rgb="FFFF0000"/>
      </left>
      <right style="thin">
        <color theme="1"/>
      </right>
      <top/>
      <bottom style="medium">
        <color theme="1"/>
      </bottom>
      <diagonal/>
    </border>
    <border>
      <left style="medium">
        <color theme="1"/>
      </left>
      <right/>
      <top style="medium">
        <color theme="1"/>
      </top>
      <bottom style="medium">
        <color theme="1"/>
      </bottom>
      <diagonal/>
    </border>
    <border>
      <left style="thin">
        <color indexed="64"/>
      </left>
      <right style="thin">
        <color indexed="64"/>
      </right>
      <top style="medium">
        <color theme="1"/>
      </top>
      <bottom style="medium">
        <color theme="1"/>
      </bottom>
      <diagonal/>
    </border>
    <border diagonalUp="1">
      <left style="thin">
        <color indexed="64"/>
      </left>
      <right style="medium">
        <color theme="1"/>
      </right>
      <top style="medium">
        <color theme="1"/>
      </top>
      <bottom style="medium">
        <color theme="1"/>
      </bottom>
      <diagonal style="thin">
        <color theme="0" tint="-0.24994659260841701"/>
      </diagonal>
    </border>
    <border>
      <left/>
      <right style="medium">
        <color indexed="64"/>
      </right>
      <top style="medium">
        <color theme="1"/>
      </top>
      <bottom style="medium">
        <color theme="1"/>
      </bottom>
      <diagonal/>
    </border>
    <border>
      <left style="thick">
        <color rgb="FFFF0000"/>
      </left>
      <right/>
      <top style="thin">
        <color theme="1"/>
      </top>
      <bottom/>
      <diagonal/>
    </border>
    <border>
      <left/>
      <right style="thin">
        <color indexed="64"/>
      </right>
      <top style="thin">
        <color theme="1"/>
      </top>
      <bottom/>
      <diagonal/>
    </border>
    <border>
      <left style="thick">
        <color rgb="FFFF0000"/>
      </left>
      <right/>
      <top style="thin">
        <color theme="1"/>
      </top>
      <bottom style="thin">
        <color theme="1"/>
      </bottom>
      <diagonal/>
    </border>
    <border>
      <left/>
      <right style="thin">
        <color indexed="64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indexed="64"/>
      </bottom>
      <diagonal/>
    </border>
    <border diagonalUp="1">
      <left/>
      <right style="medium">
        <color theme="1"/>
      </right>
      <top style="medium">
        <color theme="1"/>
      </top>
      <bottom style="medium">
        <color theme="1"/>
      </bottom>
      <diagonal style="thin">
        <color theme="0" tint="-0.24994659260841701"/>
      </diagonal>
    </border>
    <border>
      <left style="medium">
        <color theme="1"/>
      </left>
      <right style="thin">
        <color theme="1"/>
      </right>
      <top style="medium">
        <color theme="1"/>
      </top>
      <bottom style="medium">
        <color theme="1"/>
      </bottom>
      <diagonal/>
    </border>
    <border>
      <left style="thin">
        <color indexed="64"/>
      </left>
      <right style="thick">
        <color rgb="FFFF0000"/>
      </right>
      <top style="thin">
        <color indexed="64"/>
      </top>
      <bottom style="thick">
        <color rgb="FFFF0000"/>
      </bottom>
      <diagonal/>
    </border>
    <border diagonalUp="1">
      <left/>
      <right style="medium">
        <color indexed="64"/>
      </right>
      <top/>
      <bottom style="medium">
        <color indexed="64"/>
      </bottom>
      <diagonal style="thin">
        <color theme="0" tint="-0.14996795556505021"/>
      </diagonal>
    </border>
    <border>
      <left/>
      <right style="thin">
        <color theme="1"/>
      </right>
      <top/>
      <bottom style="medium">
        <color theme="1"/>
      </bottom>
      <diagonal/>
    </border>
    <border>
      <left/>
      <right style="thick">
        <color rgb="FFFF0000"/>
      </right>
      <top style="thick">
        <color rgb="FFFF0000"/>
      </top>
      <bottom style="thick">
        <color rgb="FFFF0000"/>
      </bottom>
      <diagonal/>
    </border>
    <border>
      <left/>
      <right style="thick">
        <color rgb="FFFF0000"/>
      </right>
      <top style="medium">
        <color indexed="64"/>
      </top>
      <bottom style="medium">
        <color theme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 diagonalUp="1">
      <left style="thin">
        <color indexed="64"/>
      </left>
      <right style="medium">
        <color theme="1"/>
      </right>
      <top style="thin">
        <color indexed="64"/>
      </top>
      <bottom/>
      <diagonal style="thin">
        <color theme="0" tint="-0.24994659260841701"/>
      </diagonal>
    </border>
    <border diagonalUp="1">
      <left style="thin">
        <color indexed="64"/>
      </left>
      <right style="medium">
        <color theme="1"/>
      </right>
      <top/>
      <bottom style="thin">
        <color indexed="64"/>
      </bottom>
      <diagonal style="thin">
        <color theme="0" tint="-0.24994659260841701"/>
      </diagonal>
    </border>
    <border>
      <left/>
      <right style="thin">
        <color indexed="64"/>
      </right>
      <top/>
      <bottom style="thin">
        <color theme="1"/>
      </bottom>
      <diagonal/>
    </border>
    <border>
      <left style="thin">
        <color theme="1"/>
      </left>
      <right/>
      <top style="thick">
        <color rgb="FFFF0000"/>
      </top>
      <bottom/>
      <diagonal/>
    </border>
    <border>
      <left style="thin">
        <color theme="1"/>
      </left>
      <right/>
      <top/>
      <bottom style="thick">
        <color rgb="FFFF0000"/>
      </bottom>
      <diagonal/>
    </border>
    <border>
      <left style="thin">
        <color theme="1"/>
      </left>
      <right style="medium">
        <color theme="1"/>
      </right>
      <top style="thick">
        <color rgb="FFFF0000"/>
      </top>
      <bottom/>
      <diagonal/>
    </border>
    <border>
      <left style="thin">
        <color theme="1"/>
      </left>
      <right style="medium">
        <color theme="1"/>
      </right>
      <top/>
      <bottom style="thick">
        <color rgb="FFFF0000"/>
      </bottom>
      <diagonal/>
    </border>
    <border>
      <left style="thin">
        <color theme="1"/>
      </left>
      <right/>
      <top style="thin">
        <color theme="1"/>
      </top>
      <bottom/>
      <diagonal/>
    </border>
  </borders>
  <cellStyleXfs count="1">
    <xf numFmtId="0" fontId="0" fillId="0" borderId="0"/>
  </cellStyleXfs>
  <cellXfs count="125">
    <xf numFmtId="0" fontId="0" fillId="0" borderId="0" xfId="0"/>
    <xf numFmtId="0" fontId="2" fillId="0" borderId="0" xfId="0" applyFont="1" applyAlignment="1">
      <alignment horizontal="left" vertical="center"/>
    </xf>
    <xf numFmtId="0" fontId="5" fillId="2" borderId="1" xfId="0" applyFont="1" applyFill="1" applyBorder="1" applyAlignment="1" applyProtection="1">
      <alignment horizontal="center" vertical="center" wrapText="1"/>
      <protection hidden="1"/>
    </xf>
    <xf numFmtId="2" fontId="11" fillId="3" borderId="5" xfId="0" applyNumberFormat="1" applyFont="1" applyFill="1" applyBorder="1" applyAlignment="1" applyProtection="1">
      <alignment horizontal="center" vertical="center" wrapText="1"/>
      <protection hidden="1"/>
    </xf>
    <xf numFmtId="2" fontId="10" fillId="3" borderId="8" xfId="0" applyNumberFormat="1" applyFont="1" applyFill="1" applyBorder="1" applyAlignment="1" applyProtection="1">
      <alignment horizontal="center" vertical="center" wrapText="1"/>
      <protection locked="0"/>
    </xf>
    <xf numFmtId="1" fontId="10" fillId="3" borderId="8" xfId="0" applyNumberFormat="1" applyFont="1" applyFill="1" applyBorder="1" applyAlignment="1" applyProtection="1">
      <alignment horizontal="center" vertical="center" wrapText="1"/>
      <protection locked="0"/>
    </xf>
    <xf numFmtId="165" fontId="13" fillId="4" borderId="1" xfId="0" applyNumberFormat="1" applyFont="1" applyFill="1" applyBorder="1" applyAlignment="1" applyProtection="1">
      <alignment horizontal="center" vertical="center" wrapText="1"/>
      <protection hidden="1"/>
    </xf>
    <xf numFmtId="49" fontId="10" fillId="3" borderId="4" xfId="0" applyNumberFormat="1" applyFont="1" applyFill="1" applyBorder="1" applyAlignment="1" applyProtection="1">
      <alignment horizontal="left" vertical="center" wrapText="1"/>
      <protection hidden="1"/>
    </xf>
    <xf numFmtId="1" fontId="11" fillId="3" borderId="0" xfId="0" applyNumberFormat="1" applyFont="1" applyFill="1" applyAlignment="1" applyProtection="1">
      <alignment horizontal="center" vertical="center" wrapText="1"/>
      <protection hidden="1"/>
    </xf>
    <xf numFmtId="0" fontId="5" fillId="2" borderId="16" xfId="0" applyFont="1" applyFill="1" applyBorder="1" applyAlignment="1" applyProtection="1">
      <alignment horizontal="center" vertical="center" wrapText="1"/>
      <protection hidden="1"/>
    </xf>
    <xf numFmtId="0" fontId="0" fillId="4" borderId="16" xfId="0" applyFill="1" applyBorder="1" applyAlignment="1" applyProtection="1">
      <alignment horizontal="left" vertical="center" wrapText="1"/>
      <protection hidden="1"/>
    </xf>
    <xf numFmtId="49" fontId="6" fillId="3" borderId="23" xfId="0" applyNumberFormat="1" applyFont="1" applyFill="1" applyBorder="1" applyAlignment="1" applyProtection="1">
      <alignment horizontal="left" vertical="center" wrapText="1"/>
      <protection hidden="1"/>
    </xf>
    <xf numFmtId="165" fontId="1" fillId="3" borderId="24" xfId="0" applyNumberFormat="1" applyFont="1" applyFill="1" applyBorder="1" applyAlignment="1">
      <alignment horizontal="center" vertical="center" wrapText="1"/>
    </xf>
    <xf numFmtId="49" fontId="8" fillId="3" borderId="25" xfId="0" applyNumberFormat="1" applyFont="1" applyFill="1" applyBorder="1" applyAlignment="1" applyProtection="1">
      <alignment horizontal="left" vertical="center" wrapText="1"/>
      <protection locked="0"/>
    </xf>
    <xf numFmtId="49" fontId="8" fillId="3" borderId="22" xfId="0" applyNumberFormat="1" applyFont="1" applyFill="1" applyBorder="1" applyAlignment="1" applyProtection="1">
      <alignment horizontal="left" vertical="center" wrapText="1"/>
      <protection locked="0"/>
    </xf>
    <xf numFmtId="49" fontId="10" fillId="3" borderId="26" xfId="0" applyNumberFormat="1" applyFont="1" applyFill="1" applyBorder="1" applyAlignment="1" applyProtection="1">
      <alignment horizontal="left" vertical="center" wrapText="1"/>
      <protection hidden="1"/>
    </xf>
    <xf numFmtId="49" fontId="10" fillId="3" borderId="22" xfId="0" applyNumberFormat="1" applyFont="1" applyFill="1" applyBorder="1" applyAlignment="1" applyProtection="1">
      <alignment horizontal="left" vertical="center" wrapText="1"/>
      <protection hidden="1"/>
    </xf>
    <xf numFmtId="165" fontId="4" fillId="3" borderId="29" xfId="0" applyNumberFormat="1" applyFont="1" applyFill="1" applyBorder="1" applyAlignment="1" applyProtection="1">
      <alignment horizontal="center" vertical="center" wrapText="1"/>
      <protection locked="0"/>
    </xf>
    <xf numFmtId="165" fontId="4" fillId="3" borderId="8" xfId="0" applyNumberFormat="1" applyFont="1" applyFill="1" applyBorder="1" applyAlignment="1" applyProtection="1">
      <alignment horizontal="center" vertical="center" wrapText="1"/>
      <protection locked="0"/>
    </xf>
    <xf numFmtId="165" fontId="1" fillId="3" borderId="30" xfId="0" applyNumberFormat="1" applyFont="1" applyFill="1" applyBorder="1" applyAlignment="1" applyProtection="1">
      <alignment horizontal="center" vertical="center" wrapText="1"/>
      <protection hidden="1"/>
    </xf>
    <xf numFmtId="0" fontId="14" fillId="0" borderId="41" xfId="0" applyFont="1" applyBorder="1" applyAlignment="1" applyProtection="1">
      <alignment horizontal="left" vertical="center"/>
      <protection hidden="1"/>
    </xf>
    <xf numFmtId="0" fontId="15" fillId="0" borderId="0" xfId="0" applyFont="1" applyAlignment="1">
      <alignment horizontal="left" vertical="center"/>
    </xf>
    <xf numFmtId="0" fontId="0" fillId="0" borderId="42" xfId="0" applyBorder="1" applyAlignment="1">
      <alignment horizontal="left" vertical="center"/>
    </xf>
    <xf numFmtId="49" fontId="10" fillId="3" borderId="3" xfId="0" applyNumberFormat="1" applyFont="1" applyFill="1" applyBorder="1" applyAlignment="1" applyProtection="1">
      <alignment horizontal="left" vertical="center" wrapText="1"/>
      <protection hidden="1"/>
    </xf>
    <xf numFmtId="166" fontId="1" fillId="4" borderId="45" xfId="0" applyNumberFormat="1" applyFont="1" applyFill="1" applyBorder="1" applyAlignment="1" applyProtection="1">
      <alignment horizontal="center" vertical="center" wrapText="1"/>
      <protection hidden="1"/>
    </xf>
    <xf numFmtId="166" fontId="1" fillId="4" borderId="30" xfId="0" applyNumberFormat="1" applyFont="1" applyFill="1" applyBorder="1" applyAlignment="1" applyProtection="1">
      <alignment horizontal="center" vertical="center" wrapText="1"/>
      <protection hidden="1"/>
    </xf>
    <xf numFmtId="166" fontId="1" fillId="4" borderId="50" xfId="0" applyNumberFormat="1" applyFont="1" applyFill="1" applyBorder="1" applyAlignment="1" applyProtection="1">
      <alignment horizontal="center" vertical="center" wrapText="1"/>
      <protection hidden="1"/>
    </xf>
    <xf numFmtId="165" fontId="14" fillId="0" borderId="0" xfId="0" applyNumberFormat="1" applyFont="1" applyAlignment="1" applyProtection="1">
      <alignment horizontal="center" vertical="center" wrapText="1"/>
      <protection hidden="1"/>
    </xf>
    <xf numFmtId="164" fontId="5" fillId="0" borderId="58" xfId="0" applyNumberFormat="1" applyFont="1" applyBorder="1" applyAlignment="1" applyProtection="1">
      <alignment horizontal="center" vertical="center" wrapText="1"/>
      <protection hidden="1"/>
    </xf>
    <xf numFmtId="164" fontId="5" fillId="2" borderId="64" xfId="0" applyNumberFormat="1" applyFont="1" applyFill="1" applyBorder="1" applyAlignment="1" applyProtection="1">
      <alignment horizontal="center" vertical="center" wrapText="1"/>
      <protection hidden="1"/>
    </xf>
    <xf numFmtId="165" fontId="1" fillId="3" borderId="8" xfId="0" applyNumberFormat="1" applyFont="1" applyFill="1" applyBorder="1" applyAlignment="1">
      <alignment horizontal="center" vertical="center" wrapText="1"/>
    </xf>
    <xf numFmtId="165" fontId="1" fillId="3" borderId="66" xfId="0" applyNumberFormat="1" applyFont="1" applyFill="1" applyBorder="1" applyAlignment="1" applyProtection="1">
      <alignment horizontal="center" vertical="center" wrapText="1"/>
      <protection hidden="1"/>
    </xf>
    <xf numFmtId="165" fontId="1" fillId="4" borderId="67" xfId="0" applyNumberFormat="1" applyFont="1" applyFill="1" applyBorder="1" applyAlignment="1" applyProtection="1">
      <alignment horizontal="center" vertical="center" wrapText="1"/>
      <protection locked="0"/>
    </xf>
    <xf numFmtId="165" fontId="13" fillId="2" borderId="68" xfId="0" applyNumberFormat="1" applyFont="1" applyFill="1" applyBorder="1" applyAlignment="1" applyProtection="1">
      <alignment horizontal="center" vertical="center" wrapText="1"/>
      <protection hidden="1"/>
    </xf>
    <xf numFmtId="165" fontId="1" fillId="4" borderId="69" xfId="0" applyNumberFormat="1" applyFont="1" applyFill="1" applyBorder="1" applyAlignment="1" applyProtection="1">
      <alignment horizontal="center" vertical="center" wrapText="1"/>
      <protection hidden="1"/>
    </xf>
    <xf numFmtId="165" fontId="2" fillId="0" borderId="0" xfId="0" applyNumberFormat="1" applyFont="1" applyAlignment="1">
      <alignment horizontal="left" vertical="center"/>
    </xf>
    <xf numFmtId="49" fontId="6" fillId="3" borderId="26" xfId="0" applyNumberFormat="1" applyFont="1" applyFill="1" applyBorder="1" applyAlignment="1" applyProtection="1">
      <alignment horizontal="left" vertical="center" wrapText="1"/>
      <protection hidden="1"/>
    </xf>
    <xf numFmtId="167" fontId="25" fillId="3" borderId="0" xfId="0" applyNumberFormat="1" applyFont="1" applyFill="1" applyAlignment="1">
      <alignment horizontal="left" vertical="center" wrapText="1"/>
    </xf>
    <xf numFmtId="49" fontId="18" fillId="4" borderId="0" xfId="0" applyNumberFormat="1" applyFont="1" applyFill="1" applyAlignment="1" applyProtection="1">
      <alignment horizontal="left" vertical="center" wrapText="1"/>
      <protection hidden="1"/>
    </xf>
    <xf numFmtId="166" fontId="1" fillId="4" borderId="0" xfId="0" applyNumberFormat="1" applyFont="1" applyFill="1" applyAlignment="1" applyProtection="1">
      <alignment horizontal="center" vertical="center" wrapText="1"/>
      <protection hidden="1"/>
    </xf>
    <xf numFmtId="49" fontId="20" fillId="4" borderId="0" xfId="0" applyNumberFormat="1" applyFont="1" applyFill="1" applyAlignment="1" applyProtection="1">
      <alignment horizontal="center" vertical="center" wrapText="1"/>
      <protection hidden="1"/>
    </xf>
    <xf numFmtId="0" fontId="15" fillId="0" borderId="0" xfId="0" applyFont="1" applyAlignment="1">
      <alignment horizontal="center" vertical="center" wrapText="1"/>
    </xf>
    <xf numFmtId="165" fontId="13" fillId="4" borderId="0" xfId="0" applyNumberFormat="1" applyFont="1" applyFill="1" applyAlignment="1" applyProtection="1">
      <alignment horizontal="center" vertical="center" wrapText="1"/>
      <protection hidden="1"/>
    </xf>
    <xf numFmtId="165" fontId="1" fillId="4" borderId="0" xfId="0" applyNumberFormat="1" applyFont="1" applyFill="1" applyAlignment="1">
      <alignment horizontal="center" vertical="center" wrapText="1"/>
    </xf>
    <xf numFmtId="165" fontId="1" fillId="4" borderId="46" xfId="0" applyNumberFormat="1" applyFont="1" applyFill="1" applyBorder="1" applyAlignment="1">
      <alignment horizontal="center" vertical="center" wrapText="1"/>
    </xf>
    <xf numFmtId="165" fontId="1" fillId="4" borderId="48" xfId="0" applyNumberFormat="1" applyFont="1" applyFill="1" applyBorder="1" applyAlignment="1">
      <alignment horizontal="center" vertical="center" wrapText="1"/>
    </xf>
    <xf numFmtId="165" fontId="1" fillId="4" borderId="51" xfId="0" applyNumberFormat="1" applyFont="1" applyFill="1" applyBorder="1" applyAlignment="1">
      <alignment horizontal="center" vertical="center" wrapText="1"/>
    </xf>
    <xf numFmtId="165" fontId="14" fillId="5" borderId="56" xfId="0" applyNumberFormat="1" applyFont="1" applyFill="1" applyBorder="1" applyAlignment="1" applyProtection="1">
      <alignment horizontal="center" vertical="center" wrapText="1"/>
      <protection hidden="1"/>
    </xf>
    <xf numFmtId="164" fontId="14" fillId="5" borderId="57" xfId="0" applyNumberFormat="1" applyFont="1" applyFill="1" applyBorder="1" applyAlignment="1" applyProtection="1">
      <alignment horizontal="center" vertical="center" wrapText="1"/>
      <protection hidden="1"/>
    </xf>
    <xf numFmtId="0" fontId="16" fillId="0" borderId="17" xfId="0" applyFont="1" applyBorder="1" applyAlignment="1">
      <alignment horizontal="left" vertical="center" wrapText="1"/>
    </xf>
    <xf numFmtId="0" fontId="16" fillId="0" borderId="18" xfId="0" applyFont="1" applyBorder="1" applyAlignment="1">
      <alignment horizontal="left" vertical="center" wrapText="1"/>
    </xf>
    <xf numFmtId="0" fontId="16" fillId="0" borderId="19" xfId="0" applyFont="1" applyBorder="1" applyAlignment="1">
      <alignment horizontal="left" vertical="center" wrapText="1"/>
    </xf>
    <xf numFmtId="49" fontId="3" fillId="4" borderId="14" xfId="0" applyNumberFormat="1" applyFont="1" applyFill="1" applyBorder="1" applyAlignment="1" applyProtection="1">
      <alignment horizontal="left" vertical="center" wrapText="1"/>
      <protection hidden="1"/>
    </xf>
    <xf numFmtId="0" fontId="2" fillId="4" borderId="15" xfId="0" applyFont="1" applyFill="1" applyBorder="1" applyAlignment="1">
      <alignment horizontal="left" vertical="center" wrapText="1"/>
    </xf>
    <xf numFmtId="0" fontId="5" fillId="2" borderId="22" xfId="0" applyFont="1" applyFill="1" applyBorder="1" applyAlignment="1" applyProtection="1">
      <alignment horizontal="left" vertical="center" wrapText="1"/>
      <protection hidden="1"/>
    </xf>
    <xf numFmtId="0" fontId="0" fillId="0" borderId="4" xfId="0" applyBorder="1" applyAlignment="1">
      <alignment horizontal="left" wrapText="1"/>
    </xf>
    <xf numFmtId="0" fontId="3" fillId="4" borderId="22" xfId="0" applyFont="1" applyFill="1" applyBorder="1" applyAlignment="1" applyProtection="1">
      <alignment horizontal="left" vertical="center" wrapText="1"/>
      <protection hidden="1"/>
    </xf>
    <xf numFmtId="0" fontId="0" fillId="4" borderId="4" xfId="0" applyFill="1" applyBorder="1" applyAlignment="1">
      <alignment horizontal="left" wrapText="1"/>
    </xf>
    <xf numFmtId="49" fontId="10" fillId="3" borderId="22" xfId="0" applyNumberFormat="1" applyFont="1" applyFill="1" applyBorder="1" applyAlignment="1" applyProtection="1">
      <alignment horizontal="left" vertical="center" wrapText="1"/>
      <protection hidden="1"/>
    </xf>
    <xf numFmtId="49" fontId="10" fillId="3" borderId="4" xfId="0" applyNumberFormat="1" applyFont="1" applyFill="1" applyBorder="1" applyAlignment="1" applyProtection="1">
      <alignment horizontal="left" vertical="center" wrapText="1"/>
      <protection hidden="1"/>
    </xf>
    <xf numFmtId="164" fontId="1" fillId="3" borderId="7" xfId="0" applyNumberFormat="1" applyFont="1" applyFill="1" applyBorder="1" applyAlignment="1" applyProtection="1">
      <alignment horizontal="center" vertical="center" wrapText="1"/>
      <protection hidden="1"/>
    </xf>
    <xf numFmtId="164" fontId="1" fillId="3" borderId="27" xfId="0" applyNumberFormat="1" applyFont="1" applyFill="1" applyBorder="1" applyAlignment="1" applyProtection="1">
      <alignment horizontal="center" vertical="center" wrapText="1"/>
      <protection hidden="1"/>
    </xf>
    <xf numFmtId="0" fontId="0" fillId="0" borderId="27" xfId="0" applyBorder="1" applyAlignment="1" applyProtection="1">
      <alignment horizontal="center" vertical="center" wrapText="1"/>
      <protection hidden="1"/>
    </xf>
    <xf numFmtId="0" fontId="0" fillId="0" borderId="28" xfId="0" applyBorder="1" applyAlignment="1" applyProtection="1">
      <alignment horizontal="center" vertical="center" wrapText="1"/>
      <protection hidden="1"/>
    </xf>
    <xf numFmtId="0" fontId="17" fillId="0" borderId="20" xfId="0" applyFont="1" applyBorder="1" applyAlignment="1">
      <alignment horizontal="left" vertical="center" wrapText="1"/>
    </xf>
    <xf numFmtId="0" fontId="17" fillId="0" borderId="6" xfId="0" applyFont="1" applyBorder="1" applyAlignment="1">
      <alignment horizontal="left" vertical="center" wrapText="1"/>
    </xf>
    <xf numFmtId="0" fontId="17" fillId="0" borderId="21" xfId="0" applyFont="1" applyBorder="1" applyAlignment="1">
      <alignment horizontal="left" vertical="center" wrapText="1"/>
    </xf>
    <xf numFmtId="49" fontId="4" fillId="3" borderId="26" xfId="0" applyNumberFormat="1" applyFont="1" applyFill="1" applyBorder="1" applyAlignment="1" applyProtection="1">
      <alignment horizontal="left" vertical="center" wrapText="1" shrinkToFit="1"/>
      <protection locked="0"/>
    </xf>
    <xf numFmtId="0" fontId="0" fillId="3" borderId="12" xfId="0" applyFill="1" applyBorder="1" applyAlignment="1" applyProtection="1">
      <alignment horizontal="left" vertical="center"/>
      <protection locked="0"/>
    </xf>
    <xf numFmtId="0" fontId="5" fillId="2" borderId="2" xfId="0" applyFont="1" applyFill="1" applyBorder="1" applyAlignment="1" applyProtection="1">
      <alignment horizontal="left" vertical="center" wrapText="1"/>
      <protection hidden="1"/>
    </xf>
    <xf numFmtId="0" fontId="5" fillId="2" borderId="4" xfId="0" applyFont="1" applyFill="1" applyBorder="1" applyAlignment="1" applyProtection="1">
      <alignment horizontal="left" vertical="center" wrapText="1"/>
      <protection hidden="1"/>
    </xf>
    <xf numFmtId="49" fontId="23" fillId="4" borderId="2" xfId="0" applyNumberFormat="1" applyFont="1" applyFill="1" applyBorder="1" applyAlignment="1" applyProtection="1">
      <alignment horizontal="left" vertical="center" wrapText="1"/>
      <protection hidden="1"/>
    </xf>
    <xf numFmtId="49" fontId="23" fillId="4" borderId="4" xfId="0" applyNumberFormat="1" applyFont="1" applyFill="1" applyBorder="1" applyAlignment="1" applyProtection="1">
      <alignment horizontal="left" vertical="center" wrapText="1"/>
      <protection hidden="1"/>
    </xf>
    <xf numFmtId="49" fontId="9" fillId="3" borderId="9" xfId="0" applyNumberFormat="1" applyFont="1" applyFill="1" applyBorder="1" applyAlignment="1" applyProtection="1">
      <alignment horizontal="left" vertical="center" wrapText="1"/>
      <protection hidden="1"/>
    </xf>
    <xf numFmtId="49" fontId="9" fillId="3" borderId="12" xfId="0" applyNumberFormat="1" applyFont="1" applyFill="1" applyBorder="1" applyAlignment="1" applyProtection="1">
      <alignment horizontal="left" vertical="center" wrapText="1"/>
      <protection hidden="1"/>
    </xf>
    <xf numFmtId="49" fontId="9" fillId="3" borderId="61" xfId="0" applyNumberFormat="1" applyFont="1" applyFill="1" applyBorder="1" applyAlignment="1" applyProtection="1">
      <alignment horizontal="left" vertical="center" wrapText="1"/>
      <protection hidden="1"/>
    </xf>
    <xf numFmtId="49" fontId="9" fillId="3" borderId="62" xfId="0" applyNumberFormat="1" applyFont="1" applyFill="1" applyBorder="1" applyAlignment="1" applyProtection="1">
      <alignment horizontal="left" vertical="center" wrapText="1"/>
      <protection hidden="1"/>
    </xf>
    <xf numFmtId="49" fontId="9" fillId="3" borderId="13" xfId="0" applyNumberFormat="1" applyFont="1" applyFill="1" applyBorder="1" applyAlignment="1" applyProtection="1">
      <alignment horizontal="left" vertical="center" wrapText="1"/>
      <protection hidden="1"/>
    </xf>
    <xf numFmtId="49" fontId="9" fillId="3" borderId="11" xfId="0" applyNumberFormat="1" applyFont="1" applyFill="1" applyBorder="1" applyAlignment="1" applyProtection="1">
      <alignment horizontal="left" vertical="center" wrapText="1"/>
      <protection hidden="1"/>
    </xf>
    <xf numFmtId="167" fontId="24" fillId="3" borderId="73" xfId="0" applyNumberFormat="1" applyFont="1" applyFill="1" applyBorder="1" applyAlignment="1" applyProtection="1">
      <alignment horizontal="left" vertical="top" wrapText="1"/>
      <protection hidden="1"/>
    </xf>
    <xf numFmtId="167" fontId="22" fillId="0" borderId="71" xfId="0" applyNumberFormat="1" applyFont="1" applyBorder="1" applyAlignment="1">
      <alignment horizontal="left" vertical="top" wrapText="1"/>
    </xf>
    <xf numFmtId="49" fontId="9" fillId="3" borderId="59" xfId="0" applyNumberFormat="1" applyFont="1" applyFill="1" applyBorder="1" applyAlignment="1" applyProtection="1">
      <alignment horizontal="left" vertical="center" wrapText="1"/>
      <protection hidden="1"/>
    </xf>
    <xf numFmtId="49" fontId="9" fillId="3" borderId="60" xfId="0" applyNumberFormat="1" applyFont="1" applyFill="1" applyBorder="1" applyAlignment="1" applyProtection="1">
      <alignment horizontal="left" vertical="center" wrapText="1"/>
      <protection hidden="1"/>
    </xf>
    <xf numFmtId="165" fontId="13" fillId="4" borderId="52" xfId="0" applyNumberFormat="1" applyFont="1" applyFill="1" applyBorder="1" applyAlignment="1" applyProtection="1">
      <alignment horizontal="center" vertical="center" wrapText="1"/>
      <protection hidden="1"/>
    </xf>
    <xf numFmtId="165" fontId="13" fillId="4" borderId="53" xfId="0" applyNumberFormat="1" applyFont="1" applyFill="1" applyBorder="1" applyAlignment="1" applyProtection="1">
      <alignment horizontal="center" vertical="center" wrapText="1"/>
      <protection hidden="1"/>
    </xf>
    <xf numFmtId="165" fontId="13" fillId="4" borderId="54" xfId="0" applyNumberFormat="1" applyFont="1" applyFill="1" applyBorder="1" applyAlignment="1" applyProtection="1">
      <alignment horizontal="center" vertical="center" wrapText="1"/>
      <protection hidden="1"/>
    </xf>
    <xf numFmtId="0" fontId="9" fillId="3" borderId="63" xfId="0" applyFont="1" applyFill="1" applyBorder="1" applyAlignment="1" applyProtection="1">
      <alignment horizontal="left" vertical="center" wrapText="1"/>
      <protection hidden="1"/>
    </xf>
    <xf numFmtId="0" fontId="9" fillId="3" borderId="10" xfId="0" applyFont="1" applyFill="1" applyBorder="1" applyAlignment="1" applyProtection="1">
      <alignment horizontal="left" vertical="center" wrapText="1"/>
      <protection hidden="1"/>
    </xf>
    <xf numFmtId="49" fontId="20" fillId="4" borderId="32" xfId="0" applyNumberFormat="1" applyFont="1" applyFill="1" applyBorder="1" applyAlignment="1" applyProtection="1">
      <alignment horizontal="center" vertical="center" wrapText="1"/>
      <protection hidden="1"/>
    </xf>
    <xf numFmtId="0" fontId="15" fillId="4" borderId="33" xfId="0" applyFont="1" applyFill="1" applyBorder="1" applyAlignment="1">
      <alignment horizontal="center" vertical="center" wrapText="1"/>
    </xf>
    <xf numFmtId="49" fontId="9" fillId="4" borderId="38" xfId="0" applyNumberFormat="1" applyFont="1" applyFill="1" applyBorder="1" applyAlignment="1" applyProtection="1">
      <alignment horizontal="left" vertical="center" wrapText="1"/>
      <protection hidden="1"/>
    </xf>
    <xf numFmtId="49" fontId="9" fillId="4" borderId="70" xfId="0" applyNumberFormat="1" applyFont="1" applyFill="1" applyBorder="1" applyAlignment="1" applyProtection="1">
      <alignment horizontal="left" vertical="center" wrapText="1"/>
      <protection hidden="1"/>
    </xf>
    <xf numFmtId="0" fontId="9" fillId="3" borderId="2" xfId="0" applyFont="1" applyFill="1" applyBorder="1" applyAlignment="1" applyProtection="1">
      <alignment horizontal="left" vertical="center" wrapText="1"/>
      <protection hidden="1"/>
    </xf>
    <xf numFmtId="0" fontId="9" fillId="3" borderId="4" xfId="0" applyFont="1" applyFill="1" applyBorder="1" applyAlignment="1" applyProtection="1">
      <alignment horizontal="left" vertical="center" wrapText="1"/>
      <protection hidden="1"/>
    </xf>
    <xf numFmtId="49" fontId="9" fillId="3" borderId="9" xfId="0" applyNumberFormat="1" applyFont="1" applyFill="1" applyBorder="1" applyAlignment="1" applyProtection="1">
      <alignment vertical="center" wrapText="1"/>
      <protection locked="0"/>
    </xf>
    <xf numFmtId="49" fontId="9" fillId="3" borderId="12" xfId="0" applyNumberFormat="1" applyFont="1" applyFill="1" applyBorder="1" applyAlignment="1" applyProtection="1">
      <alignment vertical="center" wrapText="1"/>
      <protection locked="0"/>
    </xf>
    <xf numFmtId="49" fontId="20" fillId="4" borderId="31" xfId="0" applyNumberFormat="1" applyFont="1" applyFill="1" applyBorder="1" applyAlignment="1" applyProtection="1">
      <alignment horizontal="center" vertical="center" wrapText="1"/>
      <protection hidden="1"/>
    </xf>
    <xf numFmtId="0" fontId="15" fillId="4" borderId="34" xfId="0" applyFont="1" applyFill="1" applyBorder="1" applyAlignment="1">
      <alignment horizontal="center" vertical="center" wrapText="1"/>
    </xf>
    <xf numFmtId="0" fontId="14" fillId="5" borderId="55" xfId="0" applyFont="1" applyFill="1" applyBorder="1" applyAlignment="1" applyProtection="1">
      <alignment horizontal="left" vertical="center"/>
      <protection hidden="1"/>
    </xf>
    <xf numFmtId="0" fontId="15" fillId="5" borderId="40" xfId="0" applyFont="1" applyFill="1" applyBorder="1" applyAlignment="1">
      <alignment horizontal="left" vertical="center"/>
    </xf>
    <xf numFmtId="0" fontId="15" fillId="5" borderId="39" xfId="0" applyFont="1" applyFill="1" applyBorder="1" applyAlignment="1">
      <alignment horizontal="left" vertical="center"/>
    </xf>
    <xf numFmtId="0" fontId="13" fillId="2" borderId="43" xfId="0" applyFont="1" applyFill="1" applyBorder="1" applyAlignment="1" applyProtection="1">
      <alignment horizontal="left" vertical="center"/>
      <protection hidden="1"/>
    </xf>
    <xf numFmtId="0" fontId="0" fillId="0" borderId="43" xfId="0" applyBorder="1" applyAlignment="1">
      <alignment horizontal="left" vertical="center"/>
    </xf>
    <xf numFmtId="0" fontId="0" fillId="0" borderId="65" xfId="0" applyBorder="1" applyAlignment="1">
      <alignment horizontal="left" vertical="center"/>
    </xf>
    <xf numFmtId="49" fontId="20" fillId="4" borderId="35" xfId="0" applyNumberFormat="1" applyFont="1" applyFill="1" applyBorder="1" applyAlignment="1" applyProtection="1">
      <alignment horizontal="center" vertical="center" wrapText="1"/>
      <protection hidden="1"/>
    </xf>
    <xf numFmtId="0" fontId="15" fillId="4" borderId="36" xfId="0" applyFont="1" applyFill="1" applyBorder="1" applyAlignment="1">
      <alignment horizontal="center" vertical="center" wrapText="1"/>
    </xf>
    <xf numFmtId="49" fontId="18" fillId="4" borderId="44" xfId="0" applyNumberFormat="1" applyFont="1" applyFill="1" applyBorder="1" applyAlignment="1" applyProtection="1">
      <alignment horizontal="left" vertical="center" wrapText="1"/>
      <protection hidden="1"/>
    </xf>
    <xf numFmtId="49" fontId="18" fillId="4" borderId="47" xfId="0" applyNumberFormat="1" applyFont="1" applyFill="1" applyBorder="1" applyAlignment="1" applyProtection="1">
      <alignment horizontal="left" vertical="center" wrapText="1"/>
      <protection hidden="1"/>
    </xf>
    <xf numFmtId="49" fontId="18" fillId="4" borderId="49" xfId="0" applyNumberFormat="1" applyFont="1" applyFill="1" applyBorder="1" applyAlignment="1" applyProtection="1">
      <alignment horizontal="left" vertical="center" wrapText="1"/>
      <protection hidden="1"/>
    </xf>
    <xf numFmtId="49" fontId="4" fillId="3" borderId="26" xfId="0" applyNumberFormat="1" applyFont="1" applyFill="1" applyBorder="1" applyAlignment="1" applyProtection="1">
      <alignment horizontal="left" vertical="top" wrapText="1"/>
      <protection hidden="1"/>
    </xf>
    <xf numFmtId="0" fontId="2" fillId="3" borderId="12" xfId="0" applyFont="1" applyFill="1" applyBorder="1" applyAlignment="1">
      <alignment horizontal="left" vertical="top" wrapText="1"/>
    </xf>
    <xf numFmtId="0" fontId="0" fillId="3" borderId="20" xfId="0" applyFill="1" applyBorder="1" applyAlignment="1">
      <alignment horizontal="left" vertical="top" wrapText="1"/>
    </xf>
    <xf numFmtId="0" fontId="0" fillId="3" borderId="71" xfId="0" applyFill="1" applyBorder="1" applyAlignment="1">
      <alignment horizontal="left" vertical="top" wrapText="1"/>
    </xf>
    <xf numFmtId="164" fontId="1" fillId="3" borderId="74" xfId="0" applyNumberFormat="1" applyFont="1" applyFill="1" applyBorder="1" applyAlignment="1" applyProtection="1">
      <alignment horizontal="center" vertical="center" wrapText="1"/>
      <protection hidden="1"/>
    </xf>
    <xf numFmtId="164" fontId="1" fillId="3" borderId="75" xfId="0" applyNumberFormat="1" applyFont="1" applyFill="1" applyBorder="1" applyAlignment="1" applyProtection="1">
      <alignment horizontal="center" vertical="center" wrapText="1"/>
      <protection hidden="1"/>
    </xf>
    <xf numFmtId="165" fontId="1" fillId="3" borderId="5" xfId="0" applyNumberFormat="1" applyFont="1" applyFill="1" applyBorder="1" applyAlignment="1" applyProtection="1">
      <alignment horizontal="center" vertical="center" wrapText="1"/>
      <protection hidden="1"/>
    </xf>
    <xf numFmtId="0" fontId="0" fillId="0" borderId="72" xfId="0" applyBorder="1" applyAlignment="1">
      <alignment horizontal="center" vertical="center" wrapText="1"/>
    </xf>
    <xf numFmtId="0" fontId="0" fillId="0" borderId="4" xfId="0" applyBorder="1" applyAlignment="1">
      <alignment horizontal="left" vertical="center" wrapText="1"/>
    </xf>
    <xf numFmtId="1" fontId="11" fillId="3" borderId="77" xfId="0" applyNumberFormat="1" applyFont="1" applyFill="1" applyBorder="1" applyAlignment="1" applyProtection="1">
      <alignment horizontal="center" vertical="center" wrapText="1"/>
      <protection hidden="1"/>
    </xf>
    <xf numFmtId="0" fontId="0" fillId="0" borderId="78" xfId="0" applyBorder="1" applyAlignment="1">
      <alignment horizontal="center" vertical="center" wrapText="1"/>
    </xf>
    <xf numFmtId="49" fontId="9" fillId="3" borderId="81" xfId="0" applyNumberFormat="1" applyFont="1" applyFill="1" applyBorder="1" applyAlignment="1" applyProtection="1">
      <alignment horizontal="left" vertical="center" wrapText="1"/>
      <protection hidden="1"/>
    </xf>
    <xf numFmtId="0" fontId="0" fillId="0" borderId="37" xfId="0" applyBorder="1" applyAlignment="1">
      <alignment horizontal="left" vertical="center" wrapText="1"/>
    </xf>
    <xf numFmtId="0" fontId="0" fillId="0" borderId="76" xfId="0" applyBorder="1" applyAlignment="1">
      <alignment horizontal="left" vertical="center" wrapText="1"/>
    </xf>
    <xf numFmtId="165" fontId="1" fillId="3" borderId="79" xfId="0" applyNumberFormat="1" applyFont="1" applyFill="1" applyBorder="1" applyAlignment="1">
      <alignment horizontal="center" vertical="center" wrapText="1"/>
    </xf>
    <xf numFmtId="0" fontId="0" fillId="0" borderId="80" xfId="0" applyBorder="1" applyAlignment="1">
      <alignment horizontal="center" vertical="center" wrapText="1"/>
    </xf>
  </cellXfs>
  <cellStyles count="1">
    <cellStyle name="Normální" xfId="0" builtinId="0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9" tint="-0.24994659260841701"/>
      </font>
      <fill>
        <patternFill>
          <fgColor rgb="FFF5F9FD"/>
          <bgColor rgb="FFF5F9FD"/>
        </patternFill>
      </fill>
    </dxf>
    <dxf>
      <font>
        <b/>
        <i val="0"/>
        <color rgb="FFFF0000"/>
      </font>
      <fill>
        <patternFill>
          <bgColor rgb="FFF5F9FD"/>
        </patternFill>
      </fill>
    </dxf>
    <dxf>
      <font>
        <b/>
        <i val="0"/>
        <color rgb="FFFF0000"/>
      </font>
      <fill>
        <patternFill>
          <bgColor rgb="FFF5F9FD"/>
        </patternFill>
      </fill>
    </dxf>
    <dxf>
      <font>
        <b/>
        <i val="0"/>
        <color theme="9" tint="-0.24994659260841701"/>
      </font>
      <fill>
        <patternFill>
          <bgColor rgb="FFF5F9FD"/>
        </patternFill>
      </fill>
    </dxf>
  </dxfs>
  <tableStyles count="0" defaultTableStyle="TableStyleMedium2" defaultPivotStyle="PivotStyleLight16"/>
  <colors>
    <mruColors>
      <color rgb="FFF5F9FD"/>
      <color rgb="FFFEF5F0"/>
      <color rgb="FFF9F9F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Svoboda Petr, Mgr." id="{8A2D2307-3B71-4BB9-A1F1-E68AB37A7F4A}" userId="S::petr.svoboda@mvcr.cz::d8aff645-876c-4c10-afc7-521a31945f02" providerId="AD"/>
</personList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C25" dT="2026-02-11T10:44:47.07" personId="{8A2D2307-3B71-4BB9-A1F1-E68AB37A7F4A}" id="{7F790BD0-1DCB-417F-A921-79C10CA58B77}">
    <text>Do příslušného řádku napište písmeno „x“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8693E1-27AF-46A3-A473-B3D56AF830AA}">
  <dimension ref="A1:M34"/>
  <sheetViews>
    <sheetView tabSelected="1" zoomScaleNormal="100" workbookViewId="0">
      <selection sqref="A1:F1"/>
    </sheetView>
  </sheetViews>
  <sheetFormatPr defaultColWidth="9.140625" defaultRowHeight="13.5" x14ac:dyDescent="0.25"/>
  <cols>
    <col min="1" max="1" width="26.5703125" style="1" customWidth="1"/>
    <col min="2" max="3" width="5.85546875" style="1" customWidth="1"/>
    <col min="4" max="4" width="12.42578125" style="1" customWidth="1"/>
    <col min="5" max="6" width="17.28515625" style="1" customWidth="1"/>
    <col min="7" max="12" width="9.140625" style="1"/>
    <col min="13" max="13" width="11.85546875" style="1" bestFit="1" customWidth="1"/>
    <col min="14" max="16384" width="9.140625" style="1"/>
  </cols>
  <sheetData>
    <row r="1" spans="1:6" ht="20.25" customHeight="1" x14ac:dyDescent="0.25">
      <c r="A1" s="49" t="s">
        <v>22</v>
      </c>
      <c r="B1" s="50"/>
      <c r="C1" s="50"/>
      <c r="D1" s="50"/>
      <c r="E1" s="50"/>
      <c r="F1" s="51"/>
    </row>
    <row r="2" spans="1:6" ht="31.5" customHeight="1" x14ac:dyDescent="0.25">
      <c r="A2" s="64" t="s">
        <v>35</v>
      </c>
      <c r="B2" s="65"/>
      <c r="C2" s="65"/>
      <c r="D2" s="65"/>
      <c r="E2" s="65"/>
      <c r="F2" s="66"/>
    </row>
    <row r="3" spans="1:6" ht="30.75" customHeight="1" x14ac:dyDescent="0.25">
      <c r="A3" s="54" t="s">
        <v>0</v>
      </c>
      <c r="B3" s="55"/>
      <c r="C3" s="69" t="s">
        <v>16</v>
      </c>
      <c r="D3" s="70"/>
      <c r="E3" s="2" t="s">
        <v>20</v>
      </c>
      <c r="F3" s="9" t="s">
        <v>21</v>
      </c>
    </row>
    <row r="4" spans="1:6" ht="33" customHeight="1" x14ac:dyDescent="0.25">
      <c r="A4" s="56" t="s">
        <v>1</v>
      </c>
      <c r="B4" s="57"/>
      <c r="C4" s="71"/>
      <c r="D4" s="72"/>
      <c r="E4" s="6">
        <f>SUM(E5,E16,E17,E18,E19,E20,E21)</f>
        <v>0</v>
      </c>
      <c r="F4" s="10"/>
    </row>
    <row r="5" spans="1:6" ht="34.5" customHeight="1" x14ac:dyDescent="0.25">
      <c r="A5" s="109" t="s">
        <v>25</v>
      </c>
      <c r="B5" s="110"/>
      <c r="C5" s="73" t="s">
        <v>31</v>
      </c>
      <c r="D5" s="74"/>
      <c r="E5" s="115">
        <f>SUM(F7,F11)</f>
        <v>0</v>
      </c>
      <c r="F5" s="113"/>
    </row>
    <row r="6" spans="1:6" ht="12.95" customHeight="1" x14ac:dyDescent="0.25">
      <c r="A6" s="111"/>
      <c r="B6" s="112"/>
      <c r="C6" s="79" t="e">
        <f>(E5/E23)*100</f>
        <v>#DIV/0!</v>
      </c>
      <c r="D6" s="80"/>
      <c r="E6" s="116"/>
      <c r="F6" s="114"/>
    </row>
    <row r="7" spans="1:6" ht="18.95" customHeight="1" thickBot="1" x14ac:dyDescent="0.3">
      <c r="A7" s="11" t="s">
        <v>32</v>
      </c>
      <c r="B7" s="3">
        <f>SUM(B8:B10)</f>
        <v>0</v>
      </c>
      <c r="C7" s="73" t="s">
        <v>2</v>
      </c>
      <c r="D7" s="74"/>
      <c r="E7" s="60"/>
      <c r="F7" s="12">
        <f>SUM(F8:F10)</f>
        <v>0</v>
      </c>
    </row>
    <row r="8" spans="1:6" ht="18.95" customHeight="1" thickTop="1" thickBot="1" x14ac:dyDescent="0.3">
      <c r="A8" s="13" t="s">
        <v>11</v>
      </c>
      <c r="B8" s="4"/>
      <c r="C8" s="75" t="s">
        <v>9</v>
      </c>
      <c r="D8" s="76"/>
      <c r="E8" s="61"/>
      <c r="F8" s="17">
        <v>0</v>
      </c>
    </row>
    <row r="9" spans="1:6" ht="18.95" customHeight="1" thickTop="1" thickBot="1" x14ac:dyDescent="0.3">
      <c r="A9" s="13" t="s">
        <v>12</v>
      </c>
      <c r="B9" s="4"/>
      <c r="C9" s="77" t="s">
        <v>9</v>
      </c>
      <c r="D9" s="78"/>
      <c r="E9" s="61"/>
      <c r="F9" s="17"/>
    </row>
    <row r="10" spans="1:6" ht="18.95" customHeight="1" thickTop="1" thickBot="1" x14ac:dyDescent="0.3">
      <c r="A10" s="13" t="s">
        <v>13</v>
      </c>
      <c r="B10" s="4"/>
      <c r="C10" s="81" t="s">
        <v>9</v>
      </c>
      <c r="D10" s="82"/>
      <c r="E10" s="61"/>
      <c r="F10" s="18"/>
    </row>
    <row r="11" spans="1:6" ht="24.75" thickTop="1" x14ac:dyDescent="0.25">
      <c r="A11" s="36" t="s">
        <v>33</v>
      </c>
      <c r="B11" s="118">
        <f>SUM(B13:B15)</f>
        <v>0</v>
      </c>
      <c r="C11" s="120" t="s">
        <v>10</v>
      </c>
      <c r="D11" s="82"/>
      <c r="E11" s="62"/>
      <c r="F11" s="123">
        <f>SUM(F13:F15)</f>
        <v>0</v>
      </c>
    </row>
    <row r="12" spans="1:6" ht="12.95" customHeight="1" thickBot="1" x14ac:dyDescent="0.3">
      <c r="A12" s="37" t="e">
        <f>(F11/E5)*100</f>
        <v>#DIV/0!</v>
      </c>
      <c r="B12" s="119"/>
      <c r="C12" s="121"/>
      <c r="D12" s="122"/>
      <c r="E12" s="62"/>
      <c r="F12" s="124"/>
    </row>
    <row r="13" spans="1:6" ht="18.95" customHeight="1" thickTop="1" thickBot="1" x14ac:dyDescent="0.3">
      <c r="A13" s="14" t="s">
        <v>14</v>
      </c>
      <c r="B13" s="5">
        <v>0</v>
      </c>
      <c r="C13" s="81" t="s">
        <v>3</v>
      </c>
      <c r="D13" s="82"/>
      <c r="E13" s="62"/>
      <c r="F13" s="17"/>
    </row>
    <row r="14" spans="1:6" ht="18.95" customHeight="1" thickTop="1" thickBot="1" x14ac:dyDescent="0.3">
      <c r="A14" s="14" t="s">
        <v>15</v>
      </c>
      <c r="B14" s="5">
        <v>0</v>
      </c>
      <c r="C14" s="81" t="s">
        <v>3</v>
      </c>
      <c r="D14" s="82"/>
      <c r="E14" s="62"/>
      <c r="F14" s="17"/>
    </row>
    <row r="15" spans="1:6" ht="18.95" customHeight="1" thickTop="1" thickBot="1" x14ac:dyDescent="0.3">
      <c r="A15" s="14" t="s">
        <v>17</v>
      </c>
      <c r="B15" s="5">
        <v>0</v>
      </c>
      <c r="C15" s="81" t="s">
        <v>3</v>
      </c>
      <c r="D15" s="82"/>
      <c r="E15" s="63"/>
      <c r="F15" s="17"/>
    </row>
    <row r="16" spans="1:6" ht="18.95" customHeight="1" thickTop="1" thickBot="1" x14ac:dyDescent="0.3">
      <c r="A16" s="15" t="s">
        <v>18</v>
      </c>
      <c r="B16" s="8"/>
      <c r="C16" s="86" t="s">
        <v>19</v>
      </c>
      <c r="D16" s="87"/>
      <c r="E16" s="19">
        <f>F16</f>
        <v>0</v>
      </c>
      <c r="F16" s="30"/>
    </row>
    <row r="17" spans="1:13" ht="18.75" customHeight="1" thickTop="1" thickBot="1" x14ac:dyDescent="0.3">
      <c r="A17" s="58" t="s">
        <v>26</v>
      </c>
      <c r="B17" s="59"/>
      <c r="C17" s="92" t="s">
        <v>23</v>
      </c>
      <c r="D17" s="93"/>
      <c r="E17" s="19">
        <f>IF(F17&gt;50000,50000,F17)</f>
        <v>0</v>
      </c>
      <c r="F17" s="30"/>
      <c r="M17" s="35"/>
    </row>
    <row r="18" spans="1:13" ht="18.95" customHeight="1" thickTop="1" thickBot="1" x14ac:dyDescent="0.3">
      <c r="A18" s="58" t="s">
        <v>4</v>
      </c>
      <c r="B18" s="117"/>
      <c r="C18" s="92" t="s">
        <v>23</v>
      </c>
      <c r="D18" s="93"/>
      <c r="E18" s="19">
        <f>IF(F18&gt;50000,50000,F18)</f>
        <v>0</v>
      </c>
      <c r="F18" s="30"/>
    </row>
    <row r="19" spans="1:13" ht="18.95" customHeight="1" thickTop="1" thickBot="1" x14ac:dyDescent="0.3">
      <c r="A19" s="16" t="s">
        <v>5</v>
      </c>
      <c r="B19" s="7"/>
      <c r="C19" s="92" t="s">
        <v>24</v>
      </c>
      <c r="D19" s="93"/>
      <c r="E19" s="19">
        <f>IF(F19&gt;150000,150000,F19)</f>
        <v>0</v>
      </c>
      <c r="F19" s="30"/>
    </row>
    <row r="20" spans="1:13" ht="18.95" customHeight="1" thickTop="1" thickBot="1" x14ac:dyDescent="0.3">
      <c r="A20" s="16" t="s">
        <v>8</v>
      </c>
      <c r="B20" s="23"/>
      <c r="C20" s="92" t="s">
        <v>23</v>
      </c>
      <c r="D20" s="93"/>
      <c r="E20" s="19">
        <f>IF(F20&gt;50000,50000,F20)</f>
        <v>0</v>
      </c>
      <c r="F20" s="30"/>
    </row>
    <row r="21" spans="1:13" ht="18.95" customHeight="1" thickTop="1" thickBot="1" x14ac:dyDescent="0.3">
      <c r="A21" s="67" t="s">
        <v>27</v>
      </c>
      <c r="B21" s="68"/>
      <c r="C21" s="94" t="s">
        <v>28</v>
      </c>
      <c r="D21" s="95"/>
      <c r="E21" s="31">
        <f>IF(F21&gt;80000,80000,F21)</f>
        <v>0</v>
      </c>
      <c r="F21" s="30"/>
    </row>
    <row r="22" spans="1:13" ht="52.5" customHeight="1" thickTop="1" thickBot="1" x14ac:dyDescent="0.3">
      <c r="A22" s="52" t="s">
        <v>6</v>
      </c>
      <c r="B22" s="53"/>
      <c r="C22" s="90" t="s">
        <v>34</v>
      </c>
      <c r="D22" s="91"/>
      <c r="E22" s="34">
        <f>(E4/100)*10</f>
        <v>0</v>
      </c>
      <c r="F22" s="32"/>
    </row>
    <row r="23" spans="1:13" ht="24.95" customHeight="1" thickBot="1" x14ac:dyDescent="0.3">
      <c r="A23" s="101" t="s">
        <v>7</v>
      </c>
      <c r="B23" s="102"/>
      <c r="C23" s="102"/>
      <c r="D23" s="103"/>
      <c r="E23" s="33">
        <f>SUM(E4,E22)</f>
        <v>0</v>
      </c>
      <c r="F23" s="29"/>
    </row>
    <row r="24" spans="1:13" ht="8.1" customHeight="1" thickBot="1" x14ac:dyDescent="0.3">
      <c r="A24" s="20"/>
      <c r="B24" s="21"/>
      <c r="C24" s="22"/>
      <c r="D24" s="22"/>
      <c r="E24" s="27"/>
      <c r="F24" s="28"/>
    </row>
    <row r="25" spans="1:13" ht="18.95" customHeight="1" thickTop="1" x14ac:dyDescent="0.25">
      <c r="A25" s="106" t="s">
        <v>29</v>
      </c>
      <c r="B25" s="24">
        <v>30</v>
      </c>
      <c r="C25" s="104"/>
      <c r="D25" s="105"/>
      <c r="E25" s="83">
        <f>SUM(F25:F27)</f>
        <v>0</v>
      </c>
      <c r="F25" s="44" t="str">
        <f>IF(C25="x",B25/100*$E$23,"")</f>
        <v/>
      </c>
    </row>
    <row r="26" spans="1:13" ht="18.95" customHeight="1" x14ac:dyDescent="0.25">
      <c r="A26" s="107"/>
      <c r="B26" s="25">
        <v>20</v>
      </c>
      <c r="C26" s="88"/>
      <c r="D26" s="89"/>
      <c r="E26" s="84"/>
      <c r="F26" s="45" t="str">
        <f>IF(C26="x",B26/100*$E$23,"")</f>
        <v/>
      </c>
    </row>
    <row r="27" spans="1:13" ht="18.95" customHeight="1" thickBot="1" x14ac:dyDescent="0.3">
      <c r="A27" s="108"/>
      <c r="B27" s="26">
        <v>10</v>
      </c>
      <c r="C27" s="96"/>
      <c r="D27" s="97"/>
      <c r="E27" s="85"/>
      <c r="F27" s="46" t="str">
        <f>IF(C27="x",B27/100*$E$23,"")</f>
        <v/>
      </c>
    </row>
    <row r="28" spans="1:13" ht="8.1" customHeight="1" thickBot="1" x14ac:dyDescent="0.3">
      <c r="A28" s="38"/>
      <c r="B28" s="39"/>
      <c r="C28" s="40"/>
      <c r="D28" s="41"/>
      <c r="E28" s="42"/>
      <c r="F28" s="43"/>
    </row>
    <row r="29" spans="1:13" ht="30" customHeight="1" thickBot="1" x14ac:dyDescent="0.3">
      <c r="A29" s="98" t="s">
        <v>30</v>
      </c>
      <c r="B29" s="99"/>
      <c r="C29" s="99"/>
      <c r="D29" s="100"/>
      <c r="E29" s="47">
        <f>E23-E25</f>
        <v>0</v>
      </c>
      <c r="F29" s="48"/>
    </row>
    <row r="31" spans="1:13" ht="22.5" customHeight="1" x14ac:dyDescent="0.25"/>
    <row r="32" spans="1:13" ht="23.25" customHeight="1" x14ac:dyDescent="0.25"/>
    <row r="33" ht="24" customHeight="1" x14ac:dyDescent="0.25"/>
    <row r="34" ht="24" customHeight="1" x14ac:dyDescent="0.25"/>
  </sheetData>
  <sheetProtection formatCells="0" formatColumns="0" formatRows="0" insertRows="0"/>
  <mergeCells count="40">
    <mergeCell ref="F5:F6"/>
    <mergeCell ref="E5:E6"/>
    <mergeCell ref="A18:B18"/>
    <mergeCell ref="B11:B12"/>
    <mergeCell ref="C11:D12"/>
    <mergeCell ref="F11:F12"/>
    <mergeCell ref="A29:D29"/>
    <mergeCell ref="A23:D23"/>
    <mergeCell ref="C25:D25"/>
    <mergeCell ref="A25:A27"/>
    <mergeCell ref="A5:B6"/>
    <mergeCell ref="E25:E27"/>
    <mergeCell ref="C13:D13"/>
    <mergeCell ref="C14:D14"/>
    <mergeCell ref="C15:D15"/>
    <mergeCell ref="C16:D16"/>
    <mergeCell ref="C26:D26"/>
    <mergeCell ref="C22:D22"/>
    <mergeCell ref="C17:D17"/>
    <mergeCell ref="C18:D18"/>
    <mergeCell ref="C19:D19"/>
    <mergeCell ref="C20:D20"/>
    <mergeCell ref="C21:D21"/>
    <mergeCell ref="C27:D27"/>
    <mergeCell ref="A1:F1"/>
    <mergeCell ref="A22:B22"/>
    <mergeCell ref="A3:B3"/>
    <mergeCell ref="A4:B4"/>
    <mergeCell ref="A17:B17"/>
    <mergeCell ref="E7:E15"/>
    <mergeCell ref="A2:F2"/>
    <mergeCell ref="A21:B21"/>
    <mergeCell ref="C3:D3"/>
    <mergeCell ref="C4:D4"/>
    <mergeCell ref="C5:D5"/>
    <mergeCell ref="C7:D7"/>
    <mergeCell ref="C8:D8"/>
    <mergeCell ref="C9:D9"/>
    <mergeCell ref="C6:D6"/>
    <mergeCell ref="C10:D10"/>
  </mergeCells>
  <conditionalFormatting sqref="A12">
    <cfRule type="cellIs" dxfId="5" priority="1" operator="lessThanOrEqual">
      <formula>25</formula>
    </cfRule>
    <cfRule type="cellIs" dxfId="4" priority="2" operator="greaterThan">
      <formula>25</formula>
    </cfRule>
  </conditionalFormatting>
  <conditionalFormatting sqref="C6:D6">
    <cfRule type="cellIs" dxfId="3" priority="5" operator="lessThan">
      <formula>50</formula>
    </cfRule>
    <cfRule type="cellIs" dxfId="2" priority="6" operator="greaterThanOrEqual">
      <formula>50</formula>
    </cfRule>
  </conditionalFormatting>
  <conditionalFormatting sqref="F22:F24">
    <cfRule type="cellIs" dxfId="1" priority="9" operator="greaterThan">
      <formula>($E$4/100)*10</formula>
    </cfRule>
  </conditionalFormatting>
  <conditionalFormatting sqref="F29">
    <cfRule type="cellIs" dxfId="0" priority="7" operator="greaterThan">
      <formula>($E$4/100)*10</formula>
    </cfRule>
  </conditionalFormatting>
  <dataValidations count="4">
    <dataValidation type="decimal" allowBlank="1" showInputMessage="1" promptTitle="Kritérium" prompt="Zadejte mzdové náklady na danou pozici v Kč." sqref="F8:F10 F13:F15" xr:uid="{CDC109CA-956E-4E72-91C5-2DCB20384E33}">
      <formula1>0</formula1>
      <formula2>999999</formula2>
    </dataValidation>
    <dataValidation type="decimal" allowBlank="1" showInputMessage="1" promptTitle="Kritérium" prompt="Zadejte počet hodin." sqref="B13:B15" xr:uid="{BC690538-89A3-4E39-A8D5-F325A13E7F5F}">
      <formula1>0</formula1>
      <formula2>999999</formula2>
    </dataValidation>
    <dataValidation type="decimal" allowBlank="1" showInputMessage="1" promptTitle="Kritérium" prompt="Zadejte číselnou hodnotu velikosti úvazku, např. 0,4; 0,75 či 1." sqref="B8:B10" xr:uid="{2BA47BBD-AAB0-45BF-9865-CC89834E3732}">
      <formula1>0</formula1>
      <formula2>9</formula2>
    </dataValidation>
    <dataValidation allowBlank="1" sqref="F29 F22:F24" xr:uid="{6D1E15BE-9DE0-4F21-8BB5-B99DD7CA0B7F}"/>
  </dataValidations>
  <pageMargins left="0.7" right="0.7" top="0.78740157499999996" bottom="0.78740157499999996" header="0.3" footer="0.3"/>
  <pageSetup paperSize="9" orientation="portrait" r:id="rId1"/>
  <ignoredErrors>
    <ignoredError sqref="F11" formulaRange="1"/>
    <ignoredError sqref="E19" formula="1"/>
  </ignoredErrors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E9525AD8C77294FB7B30A1459FB3176" ma:contentTypeVersion="5" ma:contentTypeDescription="Create a new document." ma:contentTypeScope="" ma:versionID="e5f7946089b90f7111b76a090e3d7cfd">
  <xsd:schema xmlns:xsd="http://www.w3.org/2001/XMLSchema" xmlns:xs="http://www.w3.org/2001/XMLSchema" xmlns:p="http://schemas.microsoft.com/office/2006/metadata/properties" xmlns:ns3="e78a476e-b0de-4cab-85de-ad488847760f" targetNamespace="http://schemas.microsoft.com/office/2006/metadata/properties" ma:root="true" ma:fieldsID="3d151e46e5e31d6ca2d3734f977fb1a2" ns3:_="">
    <xsd:import namespace="e78a476e-b0de-4cab-85de-ad488847760f"/>
    <xsd:element name="properties">
      <xsd:complexType>
        <xsd:sequence>
          <xsd:element name="documentManagement">
            <xsd:complexType>
              <xsd:all>
                <xsd:element ref="ns3:MediaServiceDateTaken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8a476e-b0de-4cab-85de-ad488847760f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87A75FF-24C6-4932-9655-D959F6C60AC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78a476e-b0de-4cab-85de-ad488847760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401E9B3-4EC7-452F-816C-4BF5DB18524C}">
  <ds:schemaRefs>
    <ds:schemaRef ds:uri="e78a476e-b0de-4cab-85de-ad488847760f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purl.org/dc/terms/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A590A6BD-8EDF-4F52-93E9-E9D29DF7DD5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Rozpočet projektu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Ministerstvo vnitra</dc:creator>
  <cp:lastModifiedBy>Svoboda Petr, Mgr.</cp:lastModifiedBy>
  <dcterms:created xsi:type="dcterms:W3CDTF">2025-02-17T13:47:17Z</dcterms:created>
  <dcterms:modified xsi:type="dcterms:W3CDTF">2026-03-04T10:31:33Z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0x010100DE9525AD8C77294FB7B30A1459FB3176</vt:lpwstr>
  </property>
</Properties>
</file>