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studzinskav\Documents\dotace 2025\Vyúčtování\"/>
    </mc:Choice>
  </mc:AlternateContent>
  <xr:revisionPtr revIDLastSave="0" documentId="8_{48F95AFF-113B-4631-955E-BD5AE538849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návod" sheetId="2" r:id="rId1"/>
    <sheet name="výpoč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3" i="1" l="1"/>
  <c r="G4" i="1" l="1"/>
  <c r="G6" i="1" l="1"/>
  <c r="G7" i="1"/>
</calcChain>
</file>

<file path=xl/sharedStrings.xml><?xml version="1.0" encoding="utf-8"?>
<sst xmlns="http://schemas.openxmlformats.org/spreadsheetml/2006/main" count="14" uniqueCount="14">
  <si>
    <t>TOTAL</t>
  </si>
  <si>
    <t>krátkodobí</t>
  </si>
  <si>
    <t>sbírkoví</t>
  </si>
  <si>
    <t>dlouhodobí</t>
  </si>
  <si>
    <t>mentoring</t>
  </si>
  <si>
    <t>odchylka v % (žádost -realizace)</t>
  </si>
  <si>
    <t>přidělená dotace v Kč</t>
  </si>
  <si>
    <t>vratka dotace v Kč</t>
  </si>
  <si>
    <r>
      <t xml:space="preserve">počet dobrů </t>
    </r>
    <r>
      <rPr>
        <b/>
        <sz val="11"/>
        <color theme="1"/>
        <rFont val="Calibri"/>
        <family val="2"/>
        <charset val="238"/>
        <scheme val="minor"/>
      </rPr>
      <t>žádost</t>
    </r>
  </si>
  <si>
    <r>
      <t xml:space="preserve">počet dobrů </t>
    </r>
    <r>
      <rPr>
        <b/>
        <sz val="11"/>
        <color theme="1"/>
        <rFont val="Calibri"/>
        <family val="2"/>
        <charset val="238"/>
        <scheme val="minor"/>
      </rPr>
      <t>realizace</t>
    </r>
  </si>
  <si>
    <t>procentuální krácení dotace</t>
  </si>
  <si>
    <t>Tabulka následně spočítá výši odchylky a případné vratky dotace.</t>
  </si>
  <si>
    <r>
      <rPr>
        <sz val="11"/>
        <color rgb="FF000000"/>
        <rFont val="Calibri"/>
        <family val="2"/>
        <charset val="238"/>
        <scheme val="minor"/>
      </rPr>
      <t>Příjemce dotace vyplní</t>
    </r>
    <r>
      <rPr>
        <b/>
        <sz val="11"/>
        <color rgb="FF000000"/>
        <rFont val="Calibri"/>
        <family val="2"/>
        <charset val="238"/>
        <scheme val="minor"/>
      </rPr>
      <t xml:space="preserve"> pole B2-F2 a B3-F3</t>
    </r>
    <r>
      <rPr>
        <sz val="11"/>
        <color rgb="FF000000"/>
        <rFont val="Calibri"/>
        <family val="2"/>
        <charset val="238"/>
        <scheme val="minor"/>
      </rPr>
      <t xml:space="preserve"> dle charakteru projektu a</t>
    </r>
    <r>
      <rPr>
        <b/>
        <sz val="11"/>
        <color rgb="FF000000"/>
        <rFont val="Calibri"/>
        <family val="2"/>
        <charset val="238"/>
        <scheme val="minor"/>
      </rPr>
      <t xml:space="preserve"> pole G5 </t>
    </r>
    <r>
      <rPr>
        <sz val="11"/>
        <color rgb="FF000000"/>
        <rFont val="Calibri"/>
        <family val="2"/>
        <charset val="238"/>
        <scheme val="minor"/>
      </rPr>
      <t>(výše přidělené dotace).</t>
    </r>
  </si>
  <si>
    <t>intenzivní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</si>
</sst>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9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10" fontId="0" fillId="0" borderId="0" xfId="0" applyNumberFormat="1"/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3" fontId="1" fillId="0" borderId="0" xfId="0" applyNumberFormat="1" applyFont="1"/>
    <xf numFmtId="0" fontId="1" fillId="0" borderId="0" xfId="0" applyFont="1"/>
    <xf numFmtId="9" fontId="0" fillId="0" borderId="0" xfId="0" applyNumberFormat="1"/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/>
  </sheetViews>
  <sheetFormatPr defaultRowHeight="15" x14ac:dyDescent="0.25"/>
  <cols>
    <col min="1" max="1" width="60.28515625" customWidth="1"/>
  </cols>
  <sheetData>
    <row r="1" spans="1:1" ht="37.5" customHeight="1" x14ac:dyDescent="0.25">
      <c r="A1" s="3" t="s">
        <v>12</v>
      </c>
    </row>
    <row r="2" spans="1:1" x14ac:dyDescent="0.25">
      <c r="A2" s="4" t="s">
        <v>11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tabSelected="1" workbookViewId="0">
      <selection activeCell="A8" sqref="A8"/>
    </sheetView>
  </sheetViews>
  <sheetFormatPr defaultRowHeight="15" x14ac:dyDescent="0.25"/>
  <cols>
    <col min="1" max="1" width="29.7109375" customWidth="1"/>
    <col min="2" max="2" width="11.5703125" customWidth="1"/>
    <col min="4" max="4" width="11.28515625" customWidth="1"/>
    <col min="5" max="5" width="10.7109375" customWidth="1"/>
    <col min="6" max="6" width="11.7109375" customWidth="1"/>
    <col min="7" max="7" width="15.5703125" customWidth="1"/>
    <col min="8" max="8" width="15.42578125" customWidth="1"/>
    <col min="9" max="9" width="10.85546875" bestFit="1" customWidth="1"/>
  </cols>
  <sheetData>
    <row r="1" spans="1:8" ht="30" customHeight="1" thickBot="1" x14ac:dyDescent="0.3">
      <c r="A1" s="1">
        <v>2025</v>
      </c>
      <c r="B1" s="8" t="s">
        <v>1</v>
      </c>
      <c r="C1" s="9" t="s">
        <v>2</v>
      </c>
      <c r="D1" s="9" t="s">
        <v>3</v>
      </c>
      <c r="E1" s="9" t="s">
        <v>4</v>
      </c>
      <c r="F1" s="10" t="s">
        <v>13</v>
      </c>
      <c r="G1" s="11" t="s">
        <v>0</v>
      </c>
    </row>
    <row r="2" spans="1:8" x14ac:dyDescent="0.25">
      <c r="A2" t="s">
        <v>8</v>
      </c>
      <c r="G2">
        <f>B2+C2+D2+E2+F2</f>
        <v>0</v>
      </c>
    </row>
    <row r="3" spans="1:8" x14ac:dyDescent="0.25">
      <c r="A3" t="s">
        <v>9</v>
      </c>
      <c r="G3">
        <f>B3+C3+D3+E3+F3</f>
        <v>0</v>
      </c>
    </row>
    <row r="4" spans="1:8" x14ac:dyDescent="0.25">
      <c r="A4" t="s">
        <v>5</v>
      </c>
      <c r="B4" s="2"/>
      <c r="C4" s="2"/>
      <c r="D4" s="2"/>
      <c r="E4" s="2"/>
      <c r="F4" s="2"/>
      <c r="G4" s="7">
        <f>ROUND(IF(ISERROR((G2-G3)/G2),0,(G2-G3)/G2),2)</f>
        <v>0</v>
      </c>
      <c r="H4" s="2"/>
    </row>
    <row r="5" spans="1:8" x14ac:dyDescent="0.25">
      <c r="A5" t="s">
        <v>6</v>
      </c>
      <c r="G5" s="12"/>
    </row>
    <row r="6" spans="1:8" x14ac:dyDescent="0.25">
      <c r="A6" t="s">
        <v>10</v>
      </c>
      <c r="G6" s="7">
        <f>IF(G4-0.2&lt;0,0,G4-0.2)</f>
        <v>0</v>
      </c>
    </row>
    <row r="7" spans="1:8" x14ac:dyDescent="0.25">
      <c r="A7" s="6" t="s">
        <v>7</v>
      </c>
      <c r="G7" s="5">
        <f>IF(G4&gt;0.2,(G4-0.2)*G5,0)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návod</vt:lpstr>
      <vt:lpstr>výpočet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STUDZIŃSKÁ Veronika, Mgr.</dc:creator>
  <cp:lastModifiedBy>Studzińská Veronika, Mgr.</cp:lastModifiedBy>
  <dcterms:created xsi:type="dcterms:W3CDTF">2021-06-25T06:40:06Z</dcterms:created>
  <dcterms:modified xsi:type="dcterms:W3CDTF">2025-12-08T09:48:53Z</dcterms:modified>
</cp:coreProperties>
</file>