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uboš Tichý\Desktop\"/>
    </mc:Choice>
  </mc:AlternateContent>
  <bookViews>
    <workbookView xWindow="0" yWindow="0" windowWidth="16755" windowHeight="11850" tabRatio="628"/>
  </bookViews>
  <sheets>
    <sheet name="Úvod" sheetId="4" r:id="rId1"/>
    <sheet name="Zákon č. 133-1985 Sb." sheetId="37" r:id="rId2"/>
    <sheet name="Zákon č. 84-1990 Sb." sheetId="1" r:id="rId3"/>
    <sheet name="Zákon č. 200-1990 Sb." sheetId="33" r:id="rId4"/>
    <sheet name="Zákon č. 424-1991 Sb." sheetId="34" r:id="rId5"/>
    <sheet name="Zákon č. 451-1991 Sb." sheetId="2" r:id="rId6"/>
    <sheet name="Zákon č. 553-1991 Sb." sheetId="6" r:id="rId7"/>
    <sheet name="Zákon č. 279-1992 Sb." sheetId="7" r:id="rId8"/>
    <sheet name="Zákon č. 247-1995 Sb." sheetId="8" r:id="rId9"/>
    <sheet name="Zákon č. 325-1999 Sb." sheetId="46" r:id="rId10"/>
    <sheet name="Zákon č. 326-1999 Sb." sheetId="36" r:id="rId11"/>
    <sheet name="Zákon č. 328-1999 Sb." sheetId="10" r:id="rId12"/>
    <sheet name="Zákon č. 329-1999 Sb." sheetId="11" r:id="rId13"/>
    <sheet name="Zákon č. 128-2000 Sb." sheetId="12" r:id="rId14"/>
    <sheet name="Zákon č. 130-2000 Sb." sheetId="13" r:id="rId15"/>
    <sheet name="Zákon č. 131-2000 Sb." sheetId="14" r:id="rId16"/>
    <sheet name="Zákon č. 133-2000 Sb." sheetId="15" r:id="rId17"/>
    <sheet name="Zákon č. 239-2000 Sb." sheetId="40" r:id="rId18"/>
    <sheet name="Zákon č. 240-2000 Sb." sheetId="16" r:id="rId19"/>
    <sheet name="Zákon č. 301-2000 Sb." sheetId="17" r:id="rId20"/>
    <sheet name="Zákon č. 365-2000 Sb." sheetId="42" r:id="rId21"/>
    <sheet name="Zákon č. 117-2001 Sb." sheetId="18" r:id="rId22"/>
    <sheet name="Zákon č. 312-2001 Sb." sheetId="19" r:id="rId23"/>
    <sheet name="Zákon č. 352-2001 Sb." sheetId="20" r:id="rId24"/>
    <sheet name="Zákon č. 491-2001 Sb." sheetId="21" r:id="rId25"/>
    <sheet name="Zákon č. 119-2002 Sb." sheetId="22" r:id="rId26"/>
    <sheet name="Zákon č. 312-2002 Sb." sheetId="41" r:id="rId27"/>
    <sheet name="Zákon č. 62-2003 Sb." sheetId="23" r:id="rId28"/>
    <sheet name="Zákon č. 221-2003 Sb." sheetId="47" r:id="rId29"/>
    <sheet name="Zákon č. 22-2004 Sb." sheetId="24" r:id="rId30"/>
    <sheet name="Zákon č. 499-2004 Sb." sheetId="35" r:id="rId31"/>
    <sheet name="Zákon č. 273-2008 Sb." sheetId="25" r:id="rId32"/>
    <sheet name="Zákon č. 300-2008 Sb." sheetId="43" r:id="rId33"/>
    <sheet name="Zákon č. 118-2010 Sb." sheetId="26" r:id="rId34"/>
    <sheet name="Zákon č. 341-2011 Sb." sheetId="27" r:id="rId35"/>
    <sheet name="Zákon č. 255-2012 Sb." sheetId="28" r:id="rId36"/>
    <sheet name="Zákon č. 275-2012 Sb." sheetId="29" r:id="rId37"/>
    <sheet name="Zákon č. 186-2013 Sb." sheetId="30" r:id="rId38"/>
    <sheet name="Zákon č. 320-2015 Sb." sheetId="39" r:id="rId39"/>
    <sheet name="Zákon č. 191-2016 Sb." sheetId="31" r:id="rId40"/>
    <sheet name="Zákon č. 251-2016 Sb." sheetId="32" r:id="rId41"/>
    <sheet name="Zákon č. 297-2016 Sb." sheetId="45" r:id="rId42"/>
    <sheet name="Zákon č. 250-2017 Sb." sheetId="44" r:id="rId43"/>
  </sheets>
  <calcPr calcId="162913"/>
</workbook>
</file>

<file path=xl/calcChain.xml><?xml version="1.0" encoding="utf-8"?>
<calcChain xmlns="http://schemas.openxmlformats.org/spreadsheetml/2006/main">
  <c r="V7" i="32" l="1"/>
  <c r="V8" i="32"/>
  <c r="V10" i="32"/>
  <c r="V11" i="32"/>
  <c r="V12" i="32"/>
  <c r="V13" i="32"/>
  <c r="V14" i="32"/>
  <c r="V15" i="32"/>
  <c r="V16" i="32"/>
  <c r="V22" i="32"/>
  <c r="V24" i="32"/>
  <c r="V25" i="32"/>
  <c r="V26" i="32"/>
  <c r="V27" i="32"/>
  <c r="V28" i="32"/>
  <c r="V29" i="32"/>
  <c r="V30" i="32"/>
  <c r="V31" i="32"/>
  <c r="V32" i="32"/>
  <c r="V33" i="32"/>
  <c r="V34" i="32"/>
  <c r="V35" i="32"/>
  <c r="V36" i="32"/>
  <c r="V37" i="32"/>
  <c r="V38" i="32"/>
  <c r="V39" i="32"/>
  <c r="V40" i="32"/>
  <c r="V42" i="32"/>
  <c r="V43" i="32"/>
  <c r="V44" i="32"/>
  <c r="V45" i="32"/>
  <c r="V46" i="32"/>
  <c r="V47" i="32"/>
  <c r="V48" i="32"/>
  <c r="V49" i="32"/>
  <c r="V50" i="32"/>
  <c r="V51" i="32"/>
  <c r="V52" i="32"/>
  <c r="V53" i="32"/>
  <c r="V55" i="32"/>
  <c r="V56" i="32"/>
  <c r="V57" i="32"/>
  <c r="V58" i="32"/>
  <c r="V59" i="32"/>
  <c r="V60" i="32"/>
  <c r="V61" i="32"/>
  <c r="V62" i="32"/>
  <c r="V63" i="32"/>
  <c r="V64" i="32"/>
  <c r="V65" i="32"/>
  <c r="V66" i="32"/>
  <c r="V67" i="32"/>
  <c r="V6" i="32"/>
  <c r="V6" i="28"/>
  <c r="V8" i="25"/>
  <c r="V6" i="25"/>
  <c r="V7" i="22"/>
  <c r="V8" i="22"/>
  <c r="V9" i="22"/>
  <c r="V12" i="22"/>
  <c r="V18" i="22"/>
  <c r="V20" i="22"/>
  <c r="V26" i="22"/>
  <c r="V27" i="22"/>
  <c r="V28" i="22"/>
  <c r="V29" i="22"/>
  <c r="V30" i="22"/>
  <c r="V31" i="22"/>
  <c r="V32" i="22"/>
  <c r="V33" i="22"/>
  <c r="V34" i="22"/>
  <c r="V35" i="22"/>
  <c r="V36" i="22"/>
  <c r="V37" i="22"/>
  <c r="V38" i="22"/>
  <c r="V39" i="22"/>
  <c r="V41" i="22"/>
  <c r="V43" i="22"/>
  <c r="V44" i="22"/>
  <c r="V48" i="22"/>
  <c r="V49" i="22"/>
  <c r="V52" i="22"/>
  <c r="V53" i="22"/>
  <c r="V54" i="22"/>
  <c r="V55" i="22"/>
  <c r="V60" i="22"/>
  <c r="V62" i="22"/>
  <c r="V63" i="22"/>
  <c r="V66" i="22"/>
  <c r="V78" i="22"/>
  <c r="V84" i="22"/>
  <c r="V89" i="22"/>
  <c r="V97" i="22"/>
  <c r="V107" i="22"/>
  <c r="V108" i="22"/>
  <c r="V112" i="22"/>
  <c r="V114" i="22"/>
  <c r="V115" i="22"/>
  <c r="V121" i="22"/>
  <c r="V122" i="22"/>
  <c r="V123" i="22"/>
  <c r="V124" i="22"/>
  <c r="V126" i="22"/>
  <c r="V127" i="22"/>
  <c r="V128" i="22"/>
  <c r="V129" i="22"/>
  <c r="V130" i="22"/>
  <c r="V156" i="22"/>
  <c r="V157" i="22"/>
  <c r="V6" i="22"/>
  <c r="V10" i="20"/>
  <c r="V6" i="20"/>
  <c r="V31" i="18"/>
  <c r="V32" i="18"/>
  <c r="V30" i="18"/>
  <c r="V28" i="18"/>
  <c r="V15" i="18"/>
  <c r="V12" i="18"/>
  <c r="V10" i="18"/>
  <c r="V9" i="18"/>
  <c r="V9" i="17"/>
  <c r="V8" i="17"/>
  <c r="V7" i="16"/>
  <c r="V9" i="15"/>
  <c r="V12" i="14"/>
  <c r="V10" i="14"/>
  <c r="V7" i="14"/>
  <c r="V10" i="12"/>
  <c r="V8" i="12"/>
  <c r="V7" i="12"/>
  <c r="V7" i="11"/>
  <c r="V8" i="11"/>
  <c r="V9" i="11"/>
  <c r="V10" i="11"/>
  <c r="V11" i="11"/>
  <c r="V6" i="11"/>
  <c r="V7" i="10"/>
  <c r="V8" i="10"/>
  <c r="V9" i="10"/>
  <c r="V10" i="10"/>
  <c r="V11" i="10"/>
  <c r="V12" i="10"/>
  <c r="V13" i="10"/>
  <c r="V14" i="10"/>
  <c r="V15" i="10"/>
  <c r="V16" i="10"/>
  <c r="V17" i="10"/>
  <c r="V19" i="10"/>
  <c r="V6" i="10"/>
  <c r="V29" i="46"/>
  <c r="V23" i="46"/>
  <c r="V20" i="46"/>
  <c r="V18" i="46"/>
  <c r="V51" i="8"/>
  <c r="V50" i="8"/>
  <c r="V31" i="8"/>
  <c r="V30" i="8"/>
  <c r="V28" i="8"/>
  <c r="V27" i="8"/>
  <c r="V16" i="8"/>
  <c r="V8" i="8"/>
  <c r="V6" i="6"/>
  <c r="V12" i="34"/>
  <c r="V11" i="34"/>
  <c r="V10" i="34"/>
  <c r="V22" i="33"/>
  <c r="V24" i="33"/>
  <c r="V27" i="33"/>
  <c r="V28" i="33"/>
  <c r="V29" i="33"/>
  <c r="V34" i="33"/>
  <c r="V35" i="33"/>
  <c r="V36" i="33"/>
  <c r="V46" i="33"/>
  <c r="V47" i="33"/>
  <c r="V48" i="33"/>
  <c r="V51" i="33"/>
  <c r="V54" i="33"/>
  <c r="V57" i="33"/>
  <c r="V59" i="33"/>
  <c r="V15" i="1"/>
  <c r="V16" i="1"/>
  <c r="V54" i="37"/>
  <c r="V7" i="37"/>
  <c r="V8" i="37"/>
  <c r="V9" i="37"/>
  <c r="V10" i="37"/>
  <c r="V11" i="37"/>
  <c r="V12" i="37"/>
  <c r="V13" i="37"/>
  <c r="V14" i="37"/>
  <c r="V15" i="37"/>
  <c r="V16" i="37"/>
  <c r="V17" i="37"/>
  <c r="V18" i="37"/>
  <c r="V19" i="37"/>
  <c r="V20" i="37"/>
  <c r="V21" i="37"/>
  <c r="V22" i="37"/>
  <c r="V23" i="37"/>
  <c r="V24" i="37"/>
  <c r="V25" i="37"/>
  <c r="V28" i="37"/>
  <c r="V29" i="37"/>
  <c r="V30" i="37"/>
  <c r="V31" i="37"/>
  <c r="V32" i="37"/>
  <c r="V38" i="37"/>
  <c r="V39" i="37"/>
  <c r="V40" i="37"/>
  <c r="V43" i="37"/>
  <c r="V45" i="37"/>
  <c r="V46" i="37"/>
  <c r="V47" i="37"/>
  <c r="V48" i="37"/>
  <c r="V49" i="37"/>
  <c r="V50" i="37"/>
  <c r="V51" i="37"/>
  <c r="V52" i="37"/>
  <c r="V56" i="37"/>
  <c r="V57" i="37"/>
  <c r="V58" i="37"/>
  <c r="V59" i="37"/>
  <c r="V60" i="37"/>
  <c r="V61" i="37"/>
  <c r="V62" i="37"/>
  <c r="V63" i="37"/>
  <c r="V64" i="37"/>
  <c r="V68" i="37"/>
  <c r="V6" i="37"/>
  <c r="V7" i="36" l="1"/>
  <c r="V8" i="36"/>
  <c r="V9" i="36"/>
  <c r="V10" i="36"/>
  <c r="V11" i="36"/>
  <c r="V12" i="36"/>
  <c r="V13" i="36"/>
  <c r="V14" i="36"/>
  <c r="V15" i="36"/>
  <c r="V16" i="36"/>
  <c r="V17" i="36"/>
  <c r="V18" i="36"/>
  <c r="V19" i="36"/>
  <c r="V20" i="36"/>
  <c r="V21" i="36"/>
  <c r="V22" i="36"/>
  <c r="V23" i="36"/>
  <c r="V24" i="36"/>
  <c r="V25" i="36"/>
  <c r="V26" i="36"/>
  <c r="V27" i="36"/>
  <c r="V29" i="36"/>
  <c r="V30" i="36"/>
  <c r="V32" i="36"/>
  <c r="V33" i="36"/>
  <c r="V36" i="36"/>
  <c r="V37" i="36"/>
  <c r="V38" i="36"/>
  <c r="V6" i="36"/>
  <c r="T69" i="37" l="1"/>
  <c r="G69" i="37"/>
  <c r="V29" i="35" l="1"/>
  <c r="V30" i="35"/>
  <c r="V32" i="35"/>
  <c r="V33" i="35"/>
  <c r="V34" i="35"/>
  <c r="V35" i="35"/>
  <c r="V36" i="35"/>
  <c r="V18" i="35"/>
  <c r="V41" i="23" l="1"/>
  <c r="H247" i="22"/>
  <c r="I247" i="22"/>
  <c r="J247" i="22"/>
  <c r="K247" i="22"/>
  <c r="L247" i="22"/>
  <c r="M247" i="22"/>
  <c r="N247" i="22"/>
  <c r="O247" i="22"/>
  <c r="P247" i="22"/>
  <c r="Q247" i="22"/>
  <c r="R247" i="22"/>
  <c r="S247" i="22"/>
  <c r="T247" i="22"/>
  <c r="U247" i="22"/>
  <c r="W247" i="22"/>
  <c r="X247" i="22"/>
  <c r="Y247" i="22"/>
  <c r="Z247" i="22"/>
  <c r="AA247" i="22"/>
  <c r="AB247" i="22"/>
  <c r="AC247" i="22"/>
  <c r="AD247" i="22"/>
  <c r="AE247" i="22"/>
  <c r="AF247" i="22"/>
  <c r="AG247" i="22"/>
  <c r="AH247" i="22"/>
  <c r="AI247" i="22"/>
  <c r="G247" i="22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W16" i="11"/>
  <c r="X16" i="11"/>
  <c r="Y16" i="11"/>
  <c r="Z16" i="11"/>
  <c r="AA16" i="11"/>
  <c r="AB16" i="11"/>
  <c r="AC16" i="11"/>
  <c r="AD16" i="11"/>
  <c r="AE16" i="11"/>
  <c r="AF16" i="11"/>
  <c r="AG16" i="11"/>
  <c r="AH16" i="11"/>
  <c r="AI16" i="11"/>
  <c r="G16" i="11"/>
  <c r="V247" i="22" l="1"/>
  <c r="V16" i="11"/>
  <c r="Y22" i="10"/>
  <c r="H22" i="10"/>
  <c r="I22" i="10"/>
  <c r="J22" i="10"/>
  <c r="K22" i="10"/>
  <c r="L22" i="10"/>
  <c r="M22" i="10"/>
  <c r="N22" i="10"/>
  <c r="O22" i="10"/>
  <c r="P22" i="10"/>
  <c r="Q22" i="10"/>
  <c r="R22" i="10"/>
  <c r="S22" i="10"/>
  <c r="T22" i="10"/>
  <c r="U22" i="10"/>
  <c r="W22" i="10"/>
  <c r="X22" i="10"/>
  <c r="Z22" i="10"/>
  <c r="AA22" i="10"/>
  <c r="AB22" i="10"/>
  <c r="AC22" i="10"/>
  <c r="AD22" i="10"/>
  <c r="AE22" i="10"/>
  <c r="AF22" i="10"/>
  <c r="AG22" i="10"/>
  <c r="AH22" i="10"/>
  <c r="AI22" i="10"/>
  <c r="G22" i="10"/>
  <c r="H18" i="34"/>
  <c r="I18" i="34"/>
  <c r="J18" i="34"/>
  <c r="K18" i="34"/>
  <c r="L18" i="34"/>
  <c r="M18" i="34"/>
  <c r="N18" i="34"/>
  <c r="O18" i="34"/>
  <c r="P18" i="34"/>
  <c r="Q18" i="34"/>
  <c r="R18" i="34"/>
  <c r="S18" i="34"/>
  <c r="T18" i="34"/>
  <c r="U18" i="34"/>
  <c r="V18" i="34" s="1"/>
  <c r="W18" i="34"/>
  <c r="X18" i="34"/>
  <c r="Y18" i="34"/>
  <c r="Z18" i="34"/>
  <c r="AA18" i="34"/>
  <c r="AB18" i="34"/>
  <c r="AC18" i="34"/>
  <c r="AD18" i="34"/>
  <c r="AE18" i="34"/>
  <c r="AF18" i="34"/>
  <c r="AG18" i="34"/>
  <c r="AH18" i="34"/>
  <c r="AI18" i="34"/>
  <c r="G18" i="34"/>
  <c r="V22" i="10" l="1"/>
  <c r="H43" i="36" l="1"/>
  <c r="I43" i="36"/>
  <c r="J43" i="36"/>
  <c r="K43" i="36"/>
  <c r="L43" i="36"/>
  <c r="M43" i="36"/>
  <c r="N43" i="36"/>
  <c r="P43" i="36"/>
  <c r="Q43" i="36"/>
  <c r="R43" i="36"/>
  <c r="S43" i="36"/>
  <c r="T43" i="36"/>
  <c r="U43" i="36"/>
  <c r="V43" i="36" s="1"/>
  <c r="W43" i="36"/>
  <c r="X43" i="36"/>
  <c r="Y43" i="36"/>
  <c r="Z43" i="36"/>
  <c r="AA43" i="36"/>
  <c r="AB43" i="36"/>
  <c r="AC43" i="36"/>
  <c r="AD43" i="36"/>
  <c r="AE43" i="36"/>
  <c r="AF43" i="36"/>
  <c r="AG43" i="36"/>
  <c r="AH43" i="36"/>
  <c r="AI43" i="36"/>
  <c r="AI10" i="47" l="1"/>
  <c r="AH10" i="47"/>
  <c r="AG10" i="47"/>
  <c r="AF10" i="47"/>
  <c r="AE10" i="47"/>
  <c r="AD10" i="47"/>
  <c r="AC10" i="47"/>
  <c r="AB10" i="47"/>
  <c r="AA10" i="47"/>
  <c r="Z10" i="47"/>
  <c r="Y10" i="47"/>
  <c r="X10" i="47"/>
  <c r="W10" i="47"/>
  <c r="U10" i="47"/>
  <c r="T10" i="47"/>
  <c r="S10" i="47"/>
  <c r="R10" i="47"/>
  <c r="Q10" i="47"/>
  <c r="P10" i="47"/>
  <c r="O10" i="47"/>
  <c r="N10" i="47"/>
  <c r="M10" i="47"/>
  <c r="L10" i="47"/>
  <c r="K10" i="47"/>
  <c r="J10" i="47"/>
  <c r="I10" i="47"/>
  <c r="H10" i="47"/>
  <c r="G10" i="47"/>
  <c r="AI38" i="46"/>
  <c r="AH38" i="46"/>
  <c r="AG38" i="46"/>
  <c r="AF38" i="46"/>
  <c r="AE38" i="46"/>
  <c r="AD38" i="46"/>
  <c r="AC38" i="46"/>
  <c r="AB38" i="46"/>
  <c r="AA38" i="46"/>
  <c r="Z38" i="46"/>
  <c r="Y38" i="46"/>
  <c r="X38" i="46"/>
  <c r="W38" i="46"/>
  <c r="U38" i="46"/>
  <c r="T38" i="46"/>
  <c r="S38" i="46"/>
  <c r="R38" i="46"/>
  <c r="Q38" i="46"/>
  <c r="P38" i="46"/>
  <c r="N38" i="46"/>
  <c r="M38" i="46"/>
  <c r="L38" i="46"/>
  <c r="K38" i="46"/>
  <c r="J38" i="46"/>
  <c r="I38" i="46"/>
  <c r="H38" i="46"/>
  <c r="G38" i="46"/>
  <c r="AI41" i="45"/>
  <c r="AH41" i="45"/>
  <c r="AG41" i="45"/>
  <c r="AF41" i="45"/>
  <c r="AE41" i="45"/>
  <c r="AD41" i="45"/>
  <c r="AC41" i="45"/>
  <c r="AB41" i="45"/>
  <c r="AA41" i="45"/>
  <c r="Z41" i="45"/>
  <c r="Y41" i="45"/>
  <c r="X41" i="45"/>
  <c r="W41" i="45"/>
  <c r="U41" i="45"/>
  <c r="T41" i="45"/>
  <c r="S41" i="45"/>
  <c r="R41" i="45"/>
  <c r="Q41" i="45"/>
  <c r="P41" i="45"/>
  <c r="O41" i="45"/>
  <c r="N41" i="45"/>
  <c r="M41" i="45"/>
  <c r="L41" i="45"/>
  <c r="K41" i="45"/>
  <c r="J41" i="45"/>
  <c r="I41" i="45"/>
  <c r="H41" i="45"/>
  <c r="G41" i="45"/>
  <c r="AI18" i="44"/>
  <c r="AH18" i="44"/>
  <c r="AG18" i="44"/>
  <c r="AF18" i="44"/>
  <c r="AE18" i="44"/>
  <c r="AD18" i="44"/>
  <c r="AC18" i="44"/>
  <c r="AB18" i="44"/>
  <c r="AA18" i="44"/>
  <c r="Z18" i="44"/>
  <c r="Y18" i="44"/>
  <c r="X18" i="44"/>
  <c r="W18" i="44"/>
  <c r="U18" i="44"/>
  <c r="T18" i="44"/>
  <c r="S18" i="44"/>
  <c r="R18" i="44"/>
  <c r="Q18" i="44"/>
  <c r="P18" i="44"/>
  <c r="O18" i="44"/>
  <c r="N18" i="44"/>
  <c r="M18" i="44"/>
  <c r="L18" i="44"/>
  <c r="K18" i="44"/>
  <c r="J18" i="44"/>
  <c r="I18" i="44"/>
  <c r="H18" i="44"/>
  <c r="G18" i="44"/>
  <c r="AI10" i="43"/>
  <c r="AH10" i="43"/>
  <c r="AG10" i="43"/>
  <c r="AF10" i="43"/>
  <c r="AE10" i="43"/>
  <c r="AD10" i="43"/>
  <c r="AC10" i="43"/>
  <c r="AB10" i="43"/>
  <c r="AA10" i="43"/>
  <c r="Z10" i="43"/>
  <c r="Y10" i="43"/>
  <c r="X10" i="43"/>
  <c r="W10" i="43"/>
  <c r="U10" i="43"/>
  <c r="T10" i="43"/>
  <c r="S10" i="43"/>
  <c r="R10" i="43"/>
  <c r="Q10" i="43"/>
  <c r="P10" i="43"/>
  <c r="O10" i="43"/>
  <c r="N10" i="43"/>
  <c r="M10" i="43"/>
  <c r="L10" i="43"/>
  <c r="K10" i="43"/>
  <c r="J10" i="43"/>
  <c r="I10" i="43"/>
  <c r="H10" i="43"/>
  <c r="G10" i="43"/>
  <c r="AI21" i="42"/>
  <c r="AH21" i="42"/>
  <c r="AG21" i="42"/>
  <c r="AF21" i="42"/>
  <c r="AE21" i="42"/>
  <c r="AD21" i="42"/>
  <c r="AC21" i="42"/>
  <c r="AB21" i="42"/>
  <c r="AA21" i="42"/>
  <c r="Z21" i="42"/>
  <c r="Y21" i="42"/>
  <c r="X21" i="42"/>
  <c r="W21" i="42"/>
  <c r="U21" i="42"/>
  <c r="T21" i="42"/>
  <c r="S21" i="42"/>
  <c r="R21" i="42"/>
  <c r="Q21" i="42"/>
  <c r="P21" i="42"/>
  <c r="O21" i="42"/>
  <c r="N21" i="42"/>
  <c r="M21" i="42"/>
  <c r="L21" i="42"/>
  <c r="K21" i="42"/>
  <c r="J21" i="42"/>
  <c r="I21" i="42"/>
  <c r="H21" i="42"/>
  <c r="G21" i="42"/>
  <c r="AI7" i="41"/>
  <c r="AH7" i="41"/>
  <c r="AG7" i="41"/>
  <c r="AF7" i="41"/>
  <c r="AE7" i="41"/>
  <c r="AD7" i="41"/>
  <c r="AC7" i="41"/>
  <c r="AB7" i="41"/>
  <c r="AA7" i="41"/>
  <c r="Z7" i="41"/>
  <c r="Y7" i="41"/>
  <c r="X7" i="41"/>
  <c r="W7" i="41"/>
  <c r="V7" i="41"/>
  <c r="U7" i="41"/>
  <c r="T7" i="41"/>
  <c r="S7" i="41"/>
  <c r="R7" i="41"/>
  <c r="Q7" i="41"/>
  <c r="P7" i="41"/>
  <c r="O7" i="41"/>
  <c r="N7" i="41"/>
  <c r="M7" i="41"/>
  <c r="L7" i="41"/>
  <c r="K7" i="41"/>
  <c r="J7" i="41"/>
  <c r="I7" i="41"/>
  <c r="H7" i="41"/>
  <c r="G7" i="41"/>
  <c r="AI27" i="40"/>
  <c r="AH27" i="40"/>
  <c r="AG27" i="40"/>
  <c r="AF27" i="40"/>
  <c r="AE27" i="40"/>
  <c r="AD27" i="40"/>
  <c r="AC27" i="40"/>
  <c r="AB27" i="40"/>
  <c r="AA27" i="40"/>
  <c r="Z27" i="40"/>
  <c r="X27" i="40"/>
  <c r="W27" i="40"/>
  <c r="U27" i="40"/>
  <c r="T27" i="40"/>
  <c r="S27" i="40"/>
  <c r="R27" i="40"/>
  <c r="Q27" i="40"/>
  <c r="P27" i="40"/>
  <c r="O27" i="40"/>
  <c r="N27" i="40"/>
  <c r="M27" i="40"/>
  <c r="L27" i="40"/>
  <c r="K27" i="40"/>
  <c r="J27" i="40"/>
  <c r="I27" i="40"/>
  <c r="H27" i="40"/>
  <c r="G27" i="40"/>
  <c r="Y27" i="40"/>
  <c r="AI14" i="39"/>
  <c r="AH14" i="39"/>
  <c r="AG14" i="39"/>
  <c r="AF14" i="39"/>
  <c r="AE14" i="39"/>
  <c r="AD14" i="39"/>
  <c r="AC14" i="39"/>
  <c r="AB14" i="39"/>
  <c r="AA14" i="39"/>
  <c r="Z14" i="39"/>
  <c r="Y14" i="39"/>
  <c r="X14" i="39"/>
  <c r="W14" i="39"/>
  <c r="U14" i="39"/>
  <c r="T14" i="39"/>
  <c r="S14" i="39"/>
  <c r="R14" i="39"/>
  <c r="Q14" i="39"/>
  <c r="P14" i="39"/>
  <c r="O14" i="39"/>
  <c r="N14" i="39"/>
  <c r="M14" i="39"/>
  <c r="L14" i="39"/>
  <c r="K14" i="39"/>
  <c r="J14" i="39"/>
  <c r="I14" i="39"/>
  <c r="H14" i="39"/>
  <c r="G14" i="39"/>
  <c r="U69" i="37"/>
  <c r="V69" i="37" s="1"/>
  <c r="AI69" i="37"/>
  <c r="AH69" i="37"/>
  <c r="AG69" i="37"/>
  <c r="AF69" i="37"/>
  <c r="AE69" i="37"/>
  <c r="AD69" i="37"/>
  <c r="AC69" i="37"/>
  <c r="AB69" i="37"/>
  <c r="AA69" i="37"/>
  <c r="Z69" i="37"/>
  <c r="X69" i="37"/>
  <c r="W69" i="37"/>
  <c r="S69" i="37"/>
  <c r="R69" i="37"/>
  <c r="Q69" i="37"/>
  <c r="P69" i="37"/>
  <c r="O69" i="37"/>
  <c r="N69" i="37"/>
  <c r="M69" i="37"/>
  <c r="L69" i="37"/>
  <c r="K69" i="37"/>
  <c r="J69" i="37"/>
  <c r="I69" i="37"/>
  <c r="H69" i="37"/>
  <c r="G43" i="36"/>
  <c r="H37" i="35"/>
  <c r="I37" i="35"/>
  <c r="J37" i="35"/>
  <c r="K37" i="35"/>
  <c r="L37" i="35"/>
  <c r="M37" i="35"/>
  <c r="N37" i="35"/>
  <c r="O37" i="35"/>
  <c r="P37" i="35"/>
  <c r="Q37" i="35"/>
  <c r="R37" i="35"/>
  <c r="S37" i="35"/>
  <c r="T37" i="35"/>
  <c r="U37" i="35"/>
  <c r="W37" i="35"/>
  <c r="X37" i="35"/>
  <c r="Y37" i="35"/>
  <c r="Z37" i="35"/>
  <c r="AA37" i="35"/>
  <c r="AB37" i="35"/>
  <c r="AC37" i="35"/>
  <c r="AD37" i="35"/>
  <c r="AE37" i="35"/>
  <c r="AF37" i="35"/>
  <c r="AG37" i="35"/>
  <c r="AH37" i="35"/>
  <c r="AI37" i="35"/>
  <c r="G37" i="35"/>
  <c r="H52" i="8"/>
  <c r="I52" i="8"/>
  <c r="J52" i="8"/>
  <c r="K52" i="8"/>
  <c r="L52" i="8"/>
  <c r="M52" i="8"/>
  <c r="N52" i="8"/>
  <c r="O52" i="8"/>
  <c r="P52" i="8"/>
  <c r="Q52" i="8"/>
  <c r="R52" i="8"/>
  <c r="S52" i="8"/>
  <c r="T52" i="8"/>
  <c r="U52" i="8"/>
  <c r="V52" i="8" s="1"/>
  <c r="W52" i="8"/>
  <c r="X52" i="8"/>
  <c r="Y52" i="8"/>
  <c r="Z52" i="8"/>
  <c r="AA52" i="8"/>
  <c r="AB52" i="8"/>
  <c r="AC52" i="8"/>
  <c r="AD52" i="8"/>
  <c r="AE52" i="8"/>
  <c r="AF52" i="8"/>
  <c r="AG52" i="8"/>
  <c r="AH52" i="8"/>
  <c r="AI52" i="8"/>
  <c r="V38" i="46" l="1"/>
  <c r="V37" i="35"/>
  <c r="V27" i="40"/>
  <c r="H70" i="32"/>
  <c r="I70" i="32"/>
  <c r="J70" i="32"/>
  <c r="K70" i="32"/>
  <c r="L70" i="32"/>
  <c r="M70" i="32"/>
  <c r="N70" i="32"/>
  <c r="O70" i="32"/>
  <c r="P70" i="32"/>
  <c r="Q70" i="32"/>
  <c r="R70" i="32"/>
  <c r="S70" i="32"/>
  <c r="T70" i="32"/>
  <c r="U70" i="32"/>
  <c r="W70" i="32"/>
  <c r="X70" i="32"/>
  <c r="Z70" i="32"/>
  <c r="AA70" i="32"/>
  <c r="AB70" i="32"/>
  <c r="AC70" i="32"/>
  <c r="AD70" i="32"/>
  <c r="AE70" i="32"/>
  <c r="AF70" i="32"/>
  <c r="AG70" i="32"/>
  <c r="AH70" i="32"/>
  <c r="AI70" i="32"/>
  <c r="G70" i="32"/>
  <c r="AI23" i="31"/>
  <c r="AH23" i="31"/>
  <c r="AG23" i="31"/>
  <c r="AF23" i="31"/>
  <c r="AE23" i="31"/>
  <c r="AD23" i="31"/>
  <c r="AC23" i="31"/>
  <c r="AB23" i="31"/>
  <c r="AA23" i="31"/>
  <c r="Z23" i="31"/>
  <c r="Y23" i="31"/>
  <c r="X23" i="31"/>
  <c r="W23" i="31"/>
  <c r="U23" i="31"/>
  <c r="T23" i="31"/>
  <c r="S23" i="31"/>
  <c r="R23" i="31"/>
  <c r="Q23" i="31"/>
  <c r="P23" i="31"/>
  <c r="O23" i="31"/>
  <c r="N23" i="31"/>
  <c r="M23" i="31"/>
  <c r="L23" i="31"/>
  <c r="K23" i="31"/>
  <c r="J23" i="31"/>
  <c r="I23" i="31"/>
  <c r="H23" i="31"/>
  <c r="G23" i="31"/>
  <c r="AI12" i="30"/>
  <c r="AH12" i="30"/>
  <c r="AG12" i="30"/>
  <c r="AF12" i="30"/>
  <c r="AE12" i="30"/>
  <c r="AD12" i="30"/>
  <c r="AC12" i="30"/>
  <c r="AB12" i="30"/>
  <c r="AA12" i="30"/>
  <c r="Z12" i="30"/>
  <c r="Y12" i="30"/>
  <c r="X12" i="30"/>
  <c r="W12" i="30"/>
  <c r="U12" i="30"/>
  <c r="T12" i="30"/>
  <c r="S12" i="30"/>
  <c r="R12" i="30"/>
  <c r="Q12" i="30"/>
  <c r="P12" i="30"/>
  <c r="O12" i="30"/>
  <c r="N12" i="30"/>
  <c r="M12" i="30"/>
  <c r="L12" i="30"/>
  <c r="K12" i="30"/>
  <c r="J12" i="30"/>
  <c r="I12" i="30"/>
  <c r="H12" i="30"/>
  <c r="G12" i="30"/>
  <c r="AI40" i="29"/>
  <c r="AH40" i="29"/>
  <c r="AG40" i="29"/>
  <c r="AF40" i="29"/>
  <c r="AE40" i="29"/>
  <c r="AD40" i="29"/>
  <c r="AC40" i="29"/>
  <c r="AB40" i="29"/>
  <c r="AA40" i="29"/>
  <c r="Z40" i="29"/>
  <c r="Y40" i="29"/>
  <c r="X40" i="29"/>
  <c r="W40" i="29"/>
  <c r="U40" i="29"/>
  <c r="T40" i="29"/>
  <c r="S40" i="29"/>
  <c r="R40" i="29"/>
  <c r="Q40" i="29"/>
  <c r="P40" i="29"/>
  <c r="O40" i="29"/>
  <c r="N40" i="29"/>
  <c r="M40" i="29"/>
  <c r="L40" i="29"/>
  <c r="K40" i="29"/>
  <c r="J40" i="29"/>
  <c r="I40" i="29"/>
  <c r="H40" i="29"/>
  <c r="G40" i="29"/>
  <c r="AI8" i="28"/>
  <c r="AH8" i="28"/>
  <c r="AG8" i="28"/>
  <c r="AF8" i="28"/>
  <c r="AE8" i="28"/>
  <c r="AD8" i="28"/>
  <c r="AC8" i="28"/>
  <c r="AB8" i="28"/>
  <c r="AA8" i="28"/>
  <c r="Z8" i="28"/>
  <c r="Y8" i="28"/>
  <c r="X8" i="28"/>
  <c r="W8" i="28"/>
  <c r="U8" i="28"/>
  <c r="T8" i="28"/>
  <c r="S8" i="28"/>
  <c r="R8" i="28"/>
  <c r="Q8" i="28"/>
  <c r="P8" i="28"/>
  <c r="O8" i="28"/>
  <c r="N8" i="28"/>
  <c r="M8" i="28"/>
  <c r="L8" i="28"/>
  <c r="K8" i="28"/>
  <c r="J8" i="28"/>
  <c r="I8" i="28"/>
  <c r="H8" i="28"/>
  <c r="G8" i="28"/>
  <c r="AI11" i="27"/>
  <c r="AH11" i="27"/>
  <c r="AG11" i="27"/>
  <c r="AF11" i="27"/>
  <c r="AE11" i="27"/>
  <c r="AD11" i="27"/>
  <c r="AC11" i="27"/>
  <c r="AB11" i="27"/>
  <c r="AA11" i="27"/>
  <c r="Z11" i="27"/>
  <c r="Y11" i="27"/>
  <c r="X11" i="27"/>
  <c r="W11" i="27"/>
  <c r="U11" i="27"/>
  <c r="T11" i="27"/>
  <c r="S11" i="27"/>
  <c r="R11" i="27"/>
  <c r="Q11" i="27"/>
  <c r="P11" i="27"/>
  <c r="O11" i="27"/>
  <c r="N11" i="27"/>
  <c r="M11" i="27"/>
  <c r="L11" i="27"/>
  <c r="K11" i="27"/>
  <c r="J11" i="27"/>
  <c r="I11" i="27"/>
  <c r="H11" i="27"/>
  <c r="G11" i="27"/>
  <c r="AI9" i="26"/>
  <c r="AH9" i="26"/>
  <c r="AG9" i="26"/>
  <c r="AF9" i="26"/>
  <c r="AE9" i="26"/>
  <c r="AD9" i="26"/>
  <c r="AC9" i="26"/>
  <c r="AB9" i="26"/>
  <c r="AA9" i="26"/>
  <c r="Z9" i="26"/>
  <c r="Y9" i="26"/>
  <c r="X9" i="26"/>
  <c r="W9" i="26"/>
  <c r="U9" i="26"/>
  <c r="T9" i="26"/>
  <c r="S9" i="26"/>
  <c r="R9" i="26"/>
  <c r="Q9" i="26"/>
  <c r="P9" i="26"/>
  <c r="O9" i="26"/>
  <c r="N9" i="26"/>
  <c r="M9" i="26"/>
  <c r="L9" i="26"/>
  <c r="K9" i="26"/>
  <c r="J9" i="26"/>
  <c r="I9" i="26"/>
  <c r="H9" i="26"/>
  <c r="G9" i="26"/>
  <c r="AI12" i="25"/>
  <c r="AH12" i="25"/>
  <c r="AG12" i="25"/>
  <c r="AF12" i="25"/>
  <c r="AE12" i="25"/>
  <c r="AD12" i="25"/>
  <c r="AC12" i="25"/>
  <c r="AB12" i="25"/>
  <c r="AA12" i="25"/>
  <c r="Z12" i="25"/>
  <c r="Y12" i="25"/>
  <c r="X12" i="25"/>
  <c r="W12" i="25"/>
  <c r="U12" i="25"/>
  <c r="T12" i="25"/>
  <c r="S12" i="25"/>
  <c r="R12" i="25"/>
  <c r="Q12" i="25"/>
  <c r="P12" i="25"/>
  <c r="O12" i="25"/>
  <c r="N12" i="25"/>
  <c r="M12" i="25"/>
  <c r="L12" i="25"/>
  <c r="K12" i="25"/>
  <c r="J12" i="25"/>
  <c r="I12" i="25"/>
  <c r="H12" i="25"/>
  <c r="G12" i="25"/>
  <c r="AI9" i="24"/>
  <c r="AH9" i="24"/>
  <c r="AG9" i="24"/>
  <c r="AF9" i="24"/>
  <c r="AE9" i="24"/>
  <c r="AD9" i="24"/>
  <c r="AC9" i="24"/>
  <c r="AB9" i="24"/>
  <c r="AA9" i="24"/>
  <c r="Z9" i="24"/>
  <c r="X9" i="24"/>
  <c r="W9" i="24"/>
  <c r="U9" i="24"/>
  <c r="T9" i="24"/>
  <c r="S9" i="24"/>
  <c r="R9" i="24"/>
  <c r="Q9" i="24"/>
  <c r="P9" i="24"/>
  <c r="O9" i="24"/>
  <c r="N9" i="24"/>
  <c r="M9" i="24"/>
  <c r="L9" i="24"/>
  <c r="K9" i="24"/>
  <c r="J9" i="24"/>
  <c r="I9" i="24"/>
  <c r="H9" i="24"/>
  <c r="G9" i="24"/>
  <c r="Y9" i="24"/>
  <c r="H41" i="23"/>
  <c r="I41" i="23"/>
  <c r="J41" i="23"/>
  <c r="K41" i="23"/>
  <c r="L41" i="23"/>
  <c r="M41" i="23"/>
  <c r="N41" i="23"/>
  <c r="O41" i="23"/>
  <c r="P41" i="23"/>
  <c r="Q41" i="23"/>
  <c r="R41" i="23"/>
  <c r="S41" i="23"/>
  <c r="T41" i="23"/>
  <c r="W41" i="23"/>
  <c r="X41" i="23"/>
  <c r="Z41" i="23"/>
  <c r="AA41" i="23"/>
  <c r="AB41" i="23"/>
  <c r="AC41" i="23"/>
  <c r="AD41" i="23"/>
  <c r="AE41" i="23"/>
  <c r="AF41" i="23"/>
  <c r="AG41" i="23"/>
  <c r="AH41" i="23"/>
  <c r="AI41" i="23"/>
  <c r="G41" i="23"/>
  <c r="AI8" i="21"/>
  <c r="AH8" i="21"/>
  <c r="AG8" i="21"/>
  <c r="AF8" i="21"/>
  <c r="AE8" i="21"/>
  <c r="AD8" i="21"/>
  <c r="AC8" i="21"/>
  <c r="AB8" i="21"/>
  <c r="AA8" i="21"/>
  <c r="Z8" i="21"/>
  <c r="Y8" i="21"/>
  <c r="X8" i="21"/>
  <c r="W8" i="21"/>
  <c r="U8" i="21"/>
  <c r="T8" i="21"/>
  <c r="S8" i="21"/>
  <c r="R8" i="21"/>
  <c r="Q8" i="21"/>
  <c r="P8" i="21"/>
  <c r="O8" i="21"/>
  <c r="N8" i="21"/>
  <c r="M8" i="21"/>
  <c r="L8" i="21"/>
  <c r="K8" i="21"/>
  <c r="J8" i="21"/>
  <c r="I8" i="21"/>
  <c r="H8" i="21"/>
  <c r="G8" i="21"/>
  <c r="H12" i="20"/>
  <c r="I12" i="20"/>
  <c r="J12" i="20"/>
  <c r="K12" i="20"/>
  <c r="L12" i="20"/>
  <c r="M12" i="20"/>
  <c r="N12" i="20"/>
  <c r="O12" i="20"/>
  <c r="P12" i="20"/>
  <c r="Q12" i="20"/>
  <c r="R12" i="20"/>
  <c r="S12" i="20"/>
  <c r="T12" i="20"/>
  <c r="U12" i="20"/>
  <c r="W12" i="20"/>
  <c r="X12" i="20"/>
  <c r="Y12" i="20"/>
  <c r="Z12" i="20"/>
  <c r="AA12" i="20"/>
  <c r="AB12" i="20"/>
  <c r="AC12" i="20"/>
  <c r="AD12" i="20"/>
  <c r="AE12" i="20"/>
  <c r="AF12" i="20"/>
  <c r="AG12" i="20"/>
  <c r="AH12" i="20"/>
  <c r="AI12" i="20"/>
  <c r="G12" i="20"/>
  <c r="H9" i="19"/>
  <c r="I9" i="19"/>
  <c r="J9" i="19"/>
  <c r="K9" i="19"/>
  <c r="L9" i="19"/>
  <c r="M9" i="19"/>
  <c r="N9" i="19"/>
  <c r="O9" i="19"/>
  <c r="P9" i="19"/>
  <c r="Q9" i="19"/>
  <c r="R9" i="19"/>
  <c r="S9" i="19"/>
  <c r="T9" i="19"/>
  <c r="U9" i="19"/>
  <c r="V9" i="19"/>
  <c r="W9" i="19"/>
  <c r="X9" i="19"/>
  <c r="Y9" i="19"/>
  <c r="Z9" i="19"/>
  <c r="AA9" i="19"/>
  <c r="AB9" i="19"/>
  <c r="AC9" i="19"/>
  <c r="AD9" i="19"/>
  <c r="AE9" i="19"/>
  <c r="AF9" i="19"/>
  <c r="AG9" i="19"/>
  <c r="AH9" i="19"/>
  <c r="AI9" i="19"/>
  <c r="G9" i="19"/>
  <c r="H34" i="18"/>
  <c r="I34" i="18"/>
  <c r="J34" i="18"/>
  <c r="K34" i="18"/>
  <c r="L34" i="18"/>
  <c r="M34" i="18"/>
  <c r="N34" i="18"/>
  <c r="O34" i="18"/>
  <c r="P34" i="18"/>
  <c r="Q34" i="18"/>
  <c r="R34" i="18"/>
  <c r="S34" i="18"/>
  <c r="T34" i="18"/>
  <c r="U34" i="18"/>
  <c r="W34" i="18"/>
  <c r="X34" i="18"/>
  <c r="Y34" i="18"/>
  <c r="Z34" i="18"/>
  <c r="AA34" i="18"/>
  <c r="AB34" i="18"/>
  <c r="AC34" i="18"/>
  <c r="AD34" i="18"/>
  <c r="AE34" i="18"/>
  <c r="AF34" i="18"/>
  <c r="AG34" i="18"/>
  <c r="AH34" i="18"/>
  <c r="AI34" i="18"/>
  <c r="G34" i="18"/>
  <c r="AI10" i="17"/>
  <c r="AH10" i="17"/>
  <c r="AG10" i="17"/>
  <c r="AF10" i="17"/>
  <c r="AE10" i="17"/>
  <c r="AD10" i="17"/>
  <c r="AC10" i="17"/>
  <c r="AB10" i="17"/>
  <c r="AA10" i="17"/>
  <c r="Z10" i="17"/>
  <c r="Y10" i="17"/>
  <c r="X10" i="17"/>
  <c r="W10" i="17"/>
  <c r="U10" i="17"/>
  <c r="T10" i="17"/>
  <c r="S10" i="17"/>
  <c r="R10" i="17"/>
  <c r="Q10" i="17"/>
  <c r="P10" i="17"/>
  <c r="O10" i="17"/>
  <c r="N10" i="17"/>
  <c r="M10" i="17"/>
  <c r="L10" i="17"/>
  <c r="K10" i="17"/>
  <c r="J10" i="17"/>
  <c r="I10" i="17"/>
  <c r="H10" i="17"/>
  <c r="G10" i="17"/>
  <c r="AI12" i="16"/>
  <c r="AH12" i="16"/>
  <c r="AG12" i="16"/>
  <c r="AF12" i="16"/>
  <c r="AE12" i="16"/>
  <c r="AD12" i="16"/>
  <c r="AC12" i="16"/>
  <c r="AB12" i="16"/>
  <c r="AA12" i="16"/>
  <c r="Z12" i="16"/>
  <c r="X12" i="16"/>
  <c r="W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Y12" i="16"/>
  <c r="AI12" i="15"/>
  <c r="AH12" i="15"/>
  <c r="AG12" i="15"/>
  <c r="AF12" i="15"/>
  <c r="AE12" i="15"/>
  <c r="AD12" i="15"/>
  <c r="AC12" i="15"/>
  <c r="AB12" i="15"/>
  <c r="AA12" i="15"/>
  <c r="Z12" i="15"/>
  <c r="Y12" i="15"/>
  <c r="X12" i="15"/>
  <c r="W12" i="15"/>
  <c r="U12" i="15"/>
  <c r="T12" i="15"/>
  <c r="S12" i="15"/>
  <c r="R12" i="15"/>
  <c r="Q12" i="15"/>
  <c r="P12" i="15"/>
  <c r="O12" i="15"/>
  <c r="N12" i="15"/>
  <c r="M12" i="15"/>
  <c r="L12" i="15"/>
  <c r="K12" i="15"/>
  <c r="J12" i="15"/>
  <c r="I12" i="15"/>
  <c r="H12" i="15"/>
  <c r="G12" i="15"/>
  <c r="AI14" i="14"/>
  <c r="AH14" i="14"/>
  <c r="AG14" i="14"/>
  <c r="AF14" i="14"/>
  <c r="AE14" i="14"/>
  <c r="AD14" i="14"/>
  <c r="AC14" i="14"/>
  <c r="AB14" i="14"/>
  <c r="AA14" i="14"/>
  <c r="Z14" i="14"/>
  <c r="Y14" i="14"/>
  <c r="X14" i="14"/>
  <c r="W14" i="14"/>
  <c r="U14" i="14"/>
  <c r="T14" i="14"/>
  <c r="S14" i="14"/>
  <c r="R14" i="14"/>
  <c r="Q14" i="14"/>
  <c r="P14" i="14"/>
  <c r="O14" i="14"/>
  <c r="N14" i="14"/>
  <c r="M14" i="14"/>
  <c r="L14" i="14"/>
  <c r="K14" i="14"/>
  <c r="J14" i="14"/>
  <c r="I14" i="14"/>
  <c r="H14" i="14"/>
  <c r="G14" i="14"/>
  <c r="AA29" i="13"/>
  <c r="X29" i="13"/>
  <c r="W29" i="13"/>
  <c r="V29" i="13"/>
  <c r="U29" i="13"/>
  <c r="T29" i="13"/>
  <c r="S29" i="13"/>
  <c r="R29" i="13"/>
  <c r="Q29" i="13"/>
  <c r="P29" i="13"/>
  <c r="N29" i="13"/>
  <c r="L29" i="13"/>
  <c r="K29" i="13"/>
  <c r="J29" i="13"/>
  <c r="I29" i="13"/>
  <c r="H29" i="13"/>
  <c r="G29" i="13"/>
  <c r="AI14" i="12"/>
  <c r="AH14" i="12"/>
  <c r="AG14" i="12"/>
  <c r="AF14" i="12"/>
  <c r="AE14" i="12"/>
  <c r="AD14" i="12"/>
  <c r="AC14" i="12"/>
  <c r="AB14" i="12"/>
  <c r="AA14" i="12"/>
  <c r="Z14" i="12"/>
  <c r="Y14" i="12"/>
  <c r="X14" i="12"/>
  <c r="W14" i="12"/>
  <c r="U14" i="12"/>
  <c r="T14" i="12"/>
  <c r="S14" i="12"/>
  <c r="R14" i="12"/>
  <c r="Q14" i="12"/>
  <c r="P14" i="12"/>
  <c r="O14" i="12"/>
  <c r="N14" i="12"/>
  <c r="M14" i="12"/>
  <c r="L14" i="12"/>
  <c r="K14" i="12"/>
  <c r="J14" i="12"/>
  <c r="I14" i="12"/>
  <c r="H14" i="12"/>
  <c r="G14" i="12"/>
  <c r="Z9" i="7"/>
  <c r="W9" i="7"/>
  <c r="G52" i="8"/>
  <c r="V9" i="24" l="1"/>
  <c r="V12" i="25"/>
  <c r="V12" i="20"/>
  <c r="V12" i="15"/>
  <c r="V34" i="18"/>
  <c r="V70" i="32"/>
  <c r="V8" i="28"/>
  <c r="V14" i="12"/>
  <c r="V14" i="14"/>
  <c r="V10" i="17"/>
  <c r="V12" i="16"/>
  <c r="L9" i="7"/>
  <c r="M9" i="7"/>
  <c r="N9" i="7"/>
  <c r="O9" i="7"/>
  <c r="P9" i="7"/>
  <c r="Q9" i="7"/>
  <c r="R9" i="7"/>
  <c r="S9" i="7"/>
  <c r="T9" i="7"/>
  <c r="U9" i="7"/>
  <c r="X9" i="7"/>
  <c r="AA9" i="7"/>
  <c r="AB9" i="7"/>
  <c r="AC9" i="7"/>
  <c r="AD9" i="7"/>
  <c r="AE9" i="7"/>
  <c r="AF9" i="7"/>
  <c r="AG9" i="7"/>
  <c r="AH9" i="7"/>
  <c r="AI9" i="7"/>
  <c r="K9" i="7"/>
  <c r="J9" i="7"/>
  <c r="I9" i="7"/>
  <c r="H9" i="7"/>
  <c r="G9" i="7"/>
  <c r="H11" i="6"/>
  <c r="I11" i="6"/>
  <c r="J11" i="6"/>
  <c r="K11" i="6"/>
  <c r="L11" i="6"/>
  <c r="M11" i="6"/>
  <c r="N11" i="6"/>
  <c r="O11" i="6"/>
  <c r="P11" i="6"/>
  <c r="Q11" i="6"/>
  <c r="R11" i="6"/>
  <c r="S11" i="6"/>
  <c r="T11" i="6"/>
  <c r="U11" i="6"/>
  <c r="V11" i="6" s="1"/>
  <c r="W11" i="6"/>
  <c r="X11" i="6"/>
  <c r="Z11" i="6"/>
  <c r="AA11" i="6"/>
  <c r="AB11" i="6"/>
  <c r="AC11" i="6"/>
  <c r="AD11" i="6"/>
  <c r="AE11" i="6"/>
  <c r="AF11" i="6"/>
  <c r="AG11" i="6"/>
  <c r="AH11" i="6"/>
  <c r="AI11" i="6"/>
  <c r="G11" i="6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W9" i="2"/>
  <c r="X9" i="2"/>
  <c r="Z9" i="2"/>
  <c r="AA9" i="2"/>
  <c r="AB9" i="2"/>
  <c r="AC9" i="2"/>
  <c r="AD9" i="2"/>
  <c r="AE9" i="2"/>
  <c r="AF9" i="2"/>
  <c r="AG9" i="2"/>
  <c r="AH9" i="2"/>
  <c r="AI9" i="2"/>
  <c r="G9" i="2"/>
  <c r="H61" i="33"/>
  <c r="I61" i="33"/>
  <c r="J61" i="33"/>
  <c r="K61" i="33"/>
  <c r="L61" i="33"/>
  <c r="M61" i="33"/>
  <c r="N61" i="33"/>
  <c r="O61" i="33"/>
  <c r="P61" i="33"/>
  <c r="Q61" i="33"/>
  <c r="R61" i="33"/>
  <c r="S61" i="33"/>
  <c r="T61" i="33"/>
  <c r="U61" i="33"/>
  <c r="V61" i="33" s="1"/>
  <c r="W61" i="33"/>
  <c r="X61" i="33"/>
  <c r="Z61" i="33"/>
  <c r="AA61" i="33"/>
  <c r="AB61" i="33"/>
  <c r="AC61" i="33"/>
  <c r="AD61" i="33"/>
  <c r="AE61" i="33"/>
  <c r="AF61" i="33"/>
  <c r="AG61" i="33"/>
  <c r="AH61" i="33"/>
  <c r="AI61" i="33"/>
  <c r="G61" i="33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G25" i="1"/>
  <c r="V25" i="1" l="1"/>
  <c r="O38" i="46"/>
  <c r="O43" i="36"/>
</calcChain>
</file>

<file path=xl/sharedStrings.xml><?xml version="1.0" encoding="utf-8"?>
<sst xmlns="http://schemas.openxmlformats.org/spreadsheetml/2006/main" count="2907" uniqueCount="168">
  <si>
    <t>§</t>
  </si>
  <si>
    <t xml:space="preserve">odst. </t>
  </si>
  <si>
    <t>písm.</t>
  </si>
  <si>
    <t>bod</t>
  </si>
  <si>
    <t>počet podaných odvolání</t>
  </si>
  <si>
    <t>počet odložených věcí</t>
  </si>
  <si>
    <t>počet zahájených řízení o přestupku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</si>
  <si>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</si>
  <si>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</si>
  <si>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</si>
  <si>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</si>
  <si>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</si>
  <si>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počet omezujících opatření</t>
  </si>
  <si>
    <t xml:space="preserve">počet zastavených řízení </t>
  </si>
  <si>
    <t>počet propadnutí věci nebo náhradní hodnoty</t>
  </si>
  <si>
    <t>počet zabrání věci nebo náhradní hodnoty</t>
  </si>
  <si>
    <t>rozhodnutí zrušeno a řízení zastaveno</t>
  </si>
  <si>
    <t>rozhodnutí změněno</t>
  </si>
  <si>
    <t>oznámení o zahájení řízení</t>
  </si>
  <si>
    <t>příkaz</t>
  </si>
  <si>
    <t>příkaz na místě</t>
  </si>
  <si>
    <t>počet pravomocných rozhodnutí o uznání obviněného vinným ze spáchání přestupku</t>
  </si>
  <si>
    <t>rozhodnutí</t>
  </si>
  <si>
    <t>celková výměra pokut (v Kč)</t>
  </si>
  <si>
    <t>celková délka uložených zákazů činnosti (v letech)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</si>
  <si>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</si>
  <si>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</si>
  <si>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</si>
  <si>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</si>
  <si>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</si>
  <si>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</si>
  <si>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</si>
  <si>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</si>
  <si>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</si>
  <si>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</si>
  <si>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14a</t>
  </si>
  <si>
    <t>10d</t>
  </si>
  <si>
    <t>16g</t>
  </si>
  <si>
    <t>16h</t>
  </si>
  <si>
    <t>16a</t>
  </si>
  <si>
    <t>k</t>
  </si>
  <si>
    <t>l</t>
  </si>
  <si>
    <t>m</t>
  </si>
  <si>
    <t>n</t>
  </si>
  <si>
    <t>34a</t>
  </si>
  <si>
    <t>66d</t>
  </si>
  <si>
    <t>33a</t>
  </si>
  <si>
    <t>17d</t>
  </si>
  <si>
    <t>79a</t>
  </si>
  <si>
    <t>25a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</si>
  <si>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</si>
  <si>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</si>
  <si>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</si>
  <si>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</si>
  <si>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</si>
  <si>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</si>
  <si>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</si>
  <si>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</si>
  <si>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</si>
  <si>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</si>
  <si>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</si>
  <si>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76a</t>
  </si>
  <si>
    <t>76b</t>
  </si>
  <si>
    <t>76e</t>
  </si>
  <si>
    <t>ch</t>
  </si>
  <si>
    <t>21a</t>
  </si>
  <si>
    <t>42c</t>
  </si>
  <si>
    <t>47a</t>
  </si>
  <si>
    <t>47b</t>
  </si>
  <si>
    <t>odvolání vyřízeno 
v rámci autoremedury</t>
  </si>
  <si>
    <t>odvolání zamítnuto 
a napadené rozhodnutí potvrzeno</t>
  </si>
  <si>
    <t>počet zveřejnění rozhodnutí 
o přestupku</t>
  </si>
  <si>
    <t>počet podnětů 
k zahájení řízení 
o přestupku</t>
  </si>
  <si>
    <t>ve znění zákona 
č. 195/2017 Sb.</t>
  </si>
  <si>
    <t>počet rozhodnutí
o schválení dohody 
o narovnání</t>
  </si>
  <si>
    <t>rozhodnutí zrušeno 
a věc vrácena 
k novému projednání</t>
  </si>
  <si>
    <t>5a</t>
  </si>
  <si>
    <t>ve znění zákona 
č. 183/2017 Sb.</t>
  </si>
  <si>
    <t>ve znění zákona 
č. 65/2017 Sb.</t>
  </si>
  <si>
    <t>ve znění zákona 
č. 205/2017 Sb.</t>
  </si>
  <si>
    <t>ve znění zákona 
č. 248/2017 Sb.</t>
  </si>
  <si>
    <t>ve znění zákona 
č. 251/2017 Sb.</t>
  </si>
  <si>
    <t>ve znění zákona 
č. 225/2017 Sb.</t>
  </si>
  <si>
    <t>ve znění zákona 
č. 222/2017 Sb.</t>
  </si>
  <si>
    <t>ve znění zákona 
č. 178/2018 Sb.</t>
  </si>
  <si>
    <t>Základní informace</t>
  </si>
  <si>
    <t xml:space="preserve">Zákon č. 84/1990 Sb., o právu shromažďovacím
</t>
  </si>
  <si>
    <t>průměrná výše pokuty (v Kč)</t>
  </si>
  <si>
    <t>Celkem</t>
  </si>
  <si>
    <t xml:space="preserve">Zákon č. 200/1990 Sb., o přestupcích
</t>
  </si>
  <si>
    <t>průměrná výměra pokuty (v Kč)</t>
  </si>
  <si>
    <t>průměrná délka zákazu činnosti 
(v letech)</t>
  </si>
  <si>
    <t>Zákon č. 451/1991 Sb., kterým se stanoví některé další předpoklady pro výkon některých funkcí ve státních orgánech a organizacích České a Slovenské Federativní Republiky, České republiky a Slovenské republiky</t>
  </si>
  <si>
    <t xml:space="preserve">Zákon č. 553/1991 Sb., o obecní policii
</t>
  </si>
  <si>
    <t xml:space="preserve">Zákon č. 279/1992 Sb., o některých dalších předpokladech pro výkon některých funkcí obsazovaných ustanovením nebo jmenování příslušníků Policie České republiky a příslušníků Sboru nápravné výchovy České republiky
</t>
  </si>
  <si>
    <t xml:space="preserve">Zákon č. 247/1995 Sb., o volbách do Parlamentu České republiky a o změně a doplnění některých dalších zákonů
</t>
  </si>
  <si>
    <t xml:space="preserve">Zákon č. 328/1999 Sb., o občanských průkazech
</t>
  </si>
  <si>
    <t xml:space="preserve">Zákon č. 329/1999 Sb., o cestovních dokladech
</t>
  </si>
  <si>
    <t xml:space="preserve">Zákon č. 128/2000 Sb., o obcích (obecní zřízení)
</t>
  </si>
  <si>
    <t xml:space="preserve">Zákon č. 130/2000 Sb., o volbách do zastupitelstev krajů a o změně některých zákonů
</t>
  </si>
  <si>
    <t xml:space="preserve">Zákon č. 131/2000 Sb., o hlavním městě Praze
</t>
  </si>
  <si>
    <t xml:space="preserve">Zákon č. 133/2000 Sb., o evidenci obyvatel a rodných číslech a o změně některých zákonů (zákon o evidenci obyvatel)
</t>
  </si>
  <si>
    <t xml:space="preserve">Zákon č. 240/2000 Sb., o o krizovém řízení a o změně některých zákonů  (krizový zákon)
</t>
  </si>
  <si>
    <t>Zákon č. 301/2000 Sb., o matrikách, jménu a příjmení a o změně některých souvisejících zákonů</t>
  </si>
  <si>
    <t>Zákon č. 117/2001 Sb., o veřejných sbírkách a o změně některých zákonů (zákon o veřejných sbírkách)</t>
  </si>
  <si>
    <t xml:space="preserve">Zákon č. 312/2001 Sb., o státních hranicích
</t>
  </si>
  <si>
    <t xml:space="preserve">Zákon č. 352/2001 Sb., o užívání státních symbolů České republiky a o změně některých zákonů
</t>
  </si>
  <si>
    <t xml:space="preserve">Zákon č. 491/2001 Sb., o volbách do zastupitelstev obcí a o změně některých zákonů
</t>
  </si>
  <si>
    <t>Zákon č. 119/2002 Sb., o střelných zbraních a střelivu (zákon o zbraních)</t>
  </si>
  <si>
    <r>
      <t xml:space="preserve">Zákon č. 62/2003 Sb., o volbách do Evropského parlamentu a o změně některých zákonů 
</t>
    </r>
    <r>
      <rPr>
        <b/>
        <sz val="12"/>
        <color rgb="FFFFFF00"/>
        <rFont val="Arial"/>
        <family val="2"/>
        <charset val="238"/>
      </rPr>
      <t/>
    </r>
  </si>
  <si>
    <t xml:space="preserve">Zákon č. 22/2004 Sb., o místním referendu a o změně některých zákonů
</t>
  </si>
  <si>
    <t xml:space="preserve">Zákon č.  č. 273/2008 Sb., o Policii České republiky
</t>
  </si>
  <si>
    <t xml:space="preserve">Zákon č. 118/2010 Sb., o krajském referendu a o změně některých zákonů
</t>
  </si>
  <si>
    <t xml:space="preserve">Zákon č. 341/2011 Sb., o Generální inspekci bezpečnostních sborů
</t>
  </si>
  <si>
    <r>
      <t xml:space="preserve">Zákon č. 255/2012 Sb., o kontrole (kontrolní řád) - </t>
    </r>
    <r>
      <rPr>
        <b/>
        <sz val="12"/>
        <color rgb="FFFF0000"/>
        <rFont val="Arial"/>
        <family val="2"/>
        <charset val="238"/>
      </rPr>
      <t xml:space="preserve">pouze přestupky spáchané na úseku státní správy spadajícím do působnosti Ministerstva vnitra
</t>
    </r>
  </si>
  <si>
    <t xml:space="preserve">Zákon č. 275/2012 Sb., o volbě prezidenta republiky a o změně některých zákonů (zákon o volbě prezidenta republiky)
</t>
  </si>
  <si>
    <t xml:space="preserve">Zákon č. 186/2013 Sb., o státním občanství České republiky a o změně některých zákonů (zákon o státním občanství České republiky)
</t>
  </si>
  <si>
    <t xml:space="preserve">Zákon č. 191/2016 Sb., o ochraně státních hranic České republiky a o změně souvisejících zákonů (zákon o ochraně státních hranic)
</t>
  </si>
  <si>
    <t xml:space="preserve">Zákon č. 251/2016 Sb., o některých přestupcích
</t>
  </si>
  <si>
    <t>Zákon č. 424/1991 Sb., o sdružování v politických stranách a v politických hnutích, ve znění pozdějších předpisů</t>
  </si>
  <si>
    <t>počet rozhodnutí o schválení dohody o narovnání</t>
  </si>
  <si>
    <t>počet zveřejnění rozhodnutí o přestupku</t>
  </si>
  <si>
    <t>rozhodnutí zrušeno a věc vrácena k novému projednání</t>
  </si>
  <si>
    <t>19j</t>
  </si>
  <si>
    <t>19k</t>
  </si>
  <si>
    <t>19i</t>
  </si>
  <si>
    <t>Zákon č. 499/2004 Sb., o archivnictví a spisové službě a o změně některých zákonů</t>
  </si>
  <si>
    <t>Zákon č. 326/1999 Sb., o pobytu cizinců na území České republiky a o změně některých zákonů</t>
  </si>
  <si>
    <t>76c</t>
  </si>
  <si>
    <t>76d</t>
  </si>
  <si>
    <t xml:space="preserve">Zákon č. 133/1985 Sb., o požární ochraně
</t>
  </si>
  <si>
    <t>z</t>
  </si>
  <si>
    <t>aa</t>
  </si>
  <si>
    <t xml:space="preserve">Zákon č. 320/2015 Sb., o Hasičském záchranném sboru České republiky a o změně některých zákonů (zákon o hasičském záchranném sboru)
</t>
  </si>
  <si>
    <t xml:space="preserve">Zákon č. 239/2000 Sb., o integrovaném záchranném systému a o změně některých zákonů
</t>
  </si>
  <si>
    <t>28a</t>
  </si>
  <si>
    <r>
      <t xml:space="preserve">Zákon č. 312/2002 Sb., o o úřednících územních samosprávných celků a o změně některých zákonů
</t>
    </r>
    <r>
      <rPr>
        <b/>
        <sz val="12"/>
        <color rgb="FFFFFF00"/>
        <rFont val="Arial"/>
        <family val="2"/>
        <charset val="238"/>
      </rPr>
      <t/>
    </r>
  </si>
  <si>
    <t>Zákon č. 365/2000 Sb., o informačních systémech veřejné správy a o změně některých dalších zákonů</t>
  </si>
  <si>
    <t xml:space="preserve">Zákon č. 300/2008 Sb., o elektronických úkonech a autorizované konverzi dokumentů
</t>
  </si>
  <si>
    <t>26a</t>
  </si>
  <si>
    <t>26b</t>
  </si>
  <si>
    <t>ve znění zákona 
č. 250/2017 Sb.</t>
  </si>
  <si>
    <t>Zákon č. 250/2017 Sb., o elektronické identifikaci</t>
  </si>
  <si>
    <t>Zákon č. 297/2016 Sb., o službách vytvářejících důvěru pro elektronické transakce</t>
  </si>
  <si>
    <t>Zákon č. 325/1999 Sb., o azylu</t>
  </si>
  <si>
    <t>93a</t>
  </si>
  <si>
    <t xml:space="preserve">Zákon č. 221/2003 Sb., o dočasné ochraně cizinců
</t>
  </si>
  <si>
    <t>ve znění zákona 
č. 456/2016 Sb.</t>
  </si>
  <si>
    <t>1. Podle § 110 odst. 1 zákona č. 250/2016 Sb., o odpovědnosti za přestupky a řízení o nich, ústřední správní úřady, do jejichž působnosti náleží úsek státní správy, na němž došlo k porušení právní povinnosti zakládající odpovědnost za přestupek, nebo Ministerstvo vnitra v případech podle § 103 odst. 4 zpracovávají každoroční přehled přestupků. Ústřední správní úřady nebo Ministerstvo vnitra v případech podle § 103 odst. 4 zveřejňují přehled přestupků způsobem umožňujícím dálkový přístup, a to nejpozději do konce čtvrtého kalendářního měsíce roku následujícího po roce, pro jehož období se přehled zpracovává.</t>
  </si>
  <si>
    <t>ve znění zákona 
č. 303/2017 Sb.</t>
  </si>
  <si>
    <t>27a</t>
  </si>
  <si>
    <t xml:space="preserve">34a </t>
  </si>
  <si>
    <t>17e</t>
  </si>
  <si>
    <t>76f</t>
  </si>
  <si>
    <t>PŘEHLED PŘESTUPKŮ ZA ROK 2019 - MINISTERSTVO VNITRA</t>
  </si>
  <si>
    <t>2. Na následujících listech jsou uvedeny údaje o přestupcích projednaných v roce 2019 ve vztahu k zákonům náležejících do působnosti Ministerstva vnitra. Zákony jsou řazeny chronologicky podle vyhlášení ve Sbírce zákonů.</t>
  </si>
  <si>
    <t>3. Údaje se vztahují k úkonům učiněným v roce 2019. Např.: Přestupek spáchaný v roce 2018 byl v roce 2018 oznámen a v tomtéž roce o něm bylo zahájeno řízení s tím, že rozhodnutí bylo vydáno až v roce 2019. Do přehledu přestupků je promínuto pouze vydané rozhodnutí, neboť k ostatním skutečnostem (oznámení přestupku, zahájení řízení) došlo v roce 2018.</t>
  </si>
  <si>
    <t>PŘEHLED PŘESTUPKŮ ZA ROK 2019</t>
  </si>
  <si>
    <t>ve znění zákona 
č. 279/2019 Sb.</t>
  </si>
  <si>
    <t>ve znění zákona 
č. 38/2019 Sb.</t>
  </si>
  <si>
    <t>ve znění zákona 
č. 111/2019 Sb.</t>
  </si>
  <si>
    <t>ve znění zákona 
č. 287/2018 Sb.</t>
  </si>
  <si>
    <t>ve znění zákona 
č. 99/2019 Sb.</t>
  </si>
  <si>
    <t>ve znění zákona 
č. 32/2019 Sb.</t>
  </si>
  <si>
    <t>ve znění zákona 
č. 38/2018 Sb.</t>
  </si>
  <si>
    <t xml:space="preserve">ve znění zákona 
</t>
  </si>
  <si>
    <t>ve znění zákona 
č. 176/2019 Sb.</t>
  </si>
  <si>
    <t>ve znění zákona 
č.38/2019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</si>
</sst>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6"/>
      <color theme="1"/>
      <name val="Arial"/>
      <family val="2"/>
      <charset val="238"/>
    </font>
    <font>
      <b/>
      <u/>
      <sz val="16"/>
      <color theme="1"/>
      <name val="Arial"/>
      <family val="2"/>
      <charset val="238"/>
    </font>
    <font>
      <b/>
      <sz val="12"/>
      <color rgb="FFFFFF00"/>
      <name val="Arial"/>
      <family val="2"/>
      <charset val="238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538DD5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DDD9C4"/>
        <bgColor rgb="FF000000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Border="1" applyAlignment="1">
      <alignment horizontal="justify" vertical="top"/>
    </xf>
    <xf numFmtId="0" fontId="0" fillId="0" borderId="0" xfId="0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0" xfId="0" applyBorder="1" applyProtection="1">
      <protection locked="0"/>
    </xf>
    <xf numFmtId="0" fontId="2" fillId="0" borderId="0" xfId="0" applyFont="1" applyBorder="1" applyAlignment="1" applyProtection="1">
      <alignment horizontal="justify" vertical="top"/>
      <protection locked="0"/>
    </xf>
    <xf numFmtId="3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justify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justify" vertical="top"/>
    </xf>
    <xf numFmtId="0" fontId="2" fillId="0" borderId="0" xfId="0" applyFont="1" applyBorder="1" applyAlignment="1">
      <alignment horizontal="justify" vertical="top"/>
    </xf>
    <xf numFmtId="0" fontId="0" fillId="0" borderId="0" xfId="0"/>
    <xf numFmtId="0" fontId="2" fillId="0" borderId="12" xfId="0" applyFont="1" applyBorder="1" applyAlignment="1">
      <alignment horizontal="justify" vertical="top"/>
    </xf>
    <xf numFmtId="0" fontId="2" fillId="2" borderId="1" xfId="0" applyFont="1" applyFill="1" applyBorder="1" applyAlignment="1">
      <alignment horizontal="justify" vertical="top"/>
    </xf>
    <xf numFmtId="0" fontId="2" fillId="0" borderId="0" xfId="0" applyFont="1" applyBorder="1" applyAlignment="1">
      <alignment horizontal="justify" vertical="top"/>
    </xf>
    <xf numFmtId="0" fontId="2" fillId="2" borderId="1" xfId="0" applyFont="1" applyFill="1" applyBorder="1" applyAlignment="1">
      <alignment horizontal="justify" vertical="top"/>
    </xf>
    <xf numFmtId="0" fontId="2" fillId="2" borderId="1" xfId="0" applyFont="1" applyFill="1" applyBorder="1" applyAlignment="1" applyProtection="1">
      <alignment horizontal="justify" vertical="top" wrapText="1"/>
      <protection locked="0"/>
    </xf>
    <xf numFmtId="0" fontId="8" fillId="0" borderId="0" xfId="0" applyFont="1" applyFill="1" applyBorder="1" applyAlignment="1">
      <alignment horizontal="justify" vertical="top"/>
    </xf>
    <xf numFmtId="0" fontId="8" fillId="0" borderId="0" xfId="0" applyFont="1" applyFill="1" applyBorder="1"/>
    <xf numFmtId="0" fontId="8" fillId="8" borderId="1" xfId="0" applyFont="1" applyFill="1" applyBorder="1" applyAlignment="1">
      <alignment horizontal="justify" vertical="top"/>
    </xf>
    <xf numFmtId="0" fontId="8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3" fontId="8" fillId="8" borderId="1" xfId="0" applyNumberFormat="1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3" fontId="2" fillId="2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3" fontId="2" fillId="2" borderId="1" xfId="0" applyNumberFormat="1" applyFont="1" applyFill="1" applyBorder="1" applyAlignment="1" applyProtection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Border="1" applyAlignment="1" applyProtection="1">
      <alignment horizontal="center" vertical="center"/>
    </xf>
    <xf numFmtId="0" fontId="2" fillId="0" borderId="10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justify" vertical="top" wrapText="1"/>
    </xf>
    <xf numFmtId="0" fontId="2" fillId="0" borderId="11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5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/>
    </xf>
    <xf numFmtId="0" fontId="1" fillId="4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left" vertical="top" wrapText="1"/>
    </xf>
    <xf numFmtId="0" fontId="9" fillId="7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3" fontId="1" fillId="3" borderId="8" xfId="0" applyNumberFormat="1" applyFont="1" applyFill="1" applyBorder="1" applyAlignment="1">
      <alignment horizontal="center" vertical="center" wrapText="1"/>
    </xf>
    <xf numFmtId="3" fontId="1" fillId="3" borderId="9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AF60"/>
  <sheetViews>
    <sheetView tabSelected="1" zoomScaleNormal="100" workbookViewId="0">
      <selection activeCell="B10" sqref="B10"/>
    </sheetView>
  </sheetViews>
  <sheetFormatPr defaultRowHeight="15" x14ac:dyDescent="0.25"/>
  <cols>
    <col min="1" max="1" width="8.140625" customWidth="1"/>
    <col min="2" max="10" width="15.7109375" customWidth="1"/>
    <col min="11" max="30" width="23.7109375" customWidth="1"/>
  </cols>
  <sheetData>
    <row r="1" spans="1:32" s="1" customFormat="1" ht="28.5" customHeight="1" x14ac:dyDescent="0.25">
      <c r="B1" s="61" t="s">
        <v>154</v>
      </c>
      <c r="C1" s="62"/>
      <c r="D1" s="62"/>
      <c r="E1" s="62"/>
      <c r="F1" s="62"/>
      <c r="G1" s="62"/>
      <c r="H1" s="62"/>
      <c r="I1" s="62"/>
      <c r="J1" s="6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32" s="1" customFormat="1" ht="15.75" x14ac:dyDescent="0.25">
      <c r="B2" s="63"/>
      <c r="C2" s="63"/>
      <c r="D2" s="63"/>
      <c r="E2" s="63"/>
      <c r="F2" s="63"/>
      <c r="G2" s="63"/>
      <c r="H2" s="63"/>
      <c r="I2" s="63"/>
      <c r="J2" s="6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32" s="1" customFormat="1" ht="15.75" customHeight="1" x14ac:dyDescent="0.25">
      <c r="B3" s="59"/>
      <c r="C3" s="59"/>
      <c r="D3" s="59"/>
      <c r="E3" s="59"/>
      <c r="F3" s="59"/>
      <c r="G3" s="59"/>
      <c r="H3" s="59"/>
      <c r="I3" s="59"/>
      <c r="J3" s="59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32" s="1" customFormat="1" ht="16.5" customHeight="1" thickBot="1" x14ac:dyDescent="0.3">
      <c r="B4" s="60"/>
      <c r="C4" s="60"/>
      <c r="D4" s="60"/>
      <c r="E4" s="60"/>
      <c r="F4" s="60"/>
      <c r="G4" s="60"/>
      <c r="H4" s="60"/>
      <c r="I4" s="60"/>
      <c r="J4" s="60"/>
      <c r="K4" s="2"/>
      <c r="L4" s="2"/>
      <c r="M4" s="2"/>
      <c r="N4" s="2"/>
      <c r="O4" s="2"/>
      <c r="P4" s="4"/>
      <c r="Q4" s="2"/>
      <c r="R4" s="2"/>
      <c r="S4" s="2"/>
      <c r="T4" s="2"/>
      <c r="U4" s="2"/>
      <c r="V4" s="2"/>
      <c r="W4" s="2"/>
      <c r="X4" s="2"/>
      <c r="Y4" s="4"/>
      <c r="Z4" s="2"/>
      <c r="AA4" s="2"/>
      <c r="AC4" s="8"/>
      <c r="AD4" s="8"/>
      <c r="AF4" s="8"/>
    </row>
    <row r="5" spans="1:32" s="1" customFormat="1" ht="37.5" customHeight="1" x14ac:dyDescent="0.25">
      <c r="B5" s="52" t="s">
        <v>85</v>
      </c>
      <c r="C5" s="53"/>
      <c r="D5" s="53"/>
      <c r="E5" s="53"/>
      <c r="F5" s="53"/>
      <c r="G5" s="53"/>
      <c r="H5" s="53"/>
      <c r="I5" s="53"/>
      <c r="J5" s="54"/>
      <c r="K5" s="4"/>
      <c r="L5" s="2"/>
      <c r="M5" s="2"/>
      <c r="N5" s="2"/>
      <c r="O5" s="2"/>
      <c r="P5" s="2"/>
      <c r="Q5" s="2"/>
      <c r="R5" s="2"/>
      <c r="S5" s="4"/>
      <c r="T5" s="2"/>
      <c r="U5" s="2"/>
      <c r="V5" s="2"/>
      <c r="W5" s="2"/>
      <c r="X5" s="2"/>
      <c r="Y5" s="2"/>
      <c r="Z5" s="4"/>
      <c r="AA5" s="2"/>
    </row>
    <row r="6" spans="1:32" s="1" customFormat="1" ht="30" customHeight="1" x14ac:dyDescent="0.25">
      <c r="B6" s="55"/>
      <c r="C6" s="56"/>
      <c r="D6" s="56"/>
      <c r="E6" s="56"/>
      <c r="F6" s="56"/>
      <c r="G6" s="57"/>
      <c r="H6" s="57"/>
      <c r="I6" s="57"/>
      <c r="J6" s="58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6"/>
      <c r="AC6" s="6"/>
      <c r="AD6" s="6"/>
    </row>
    <row r="7" spans="1:32" s="1" customFormat="1" ht="80.25" customHeight="1" x14ac:dyDescent="0.25">
      <c r="B7" s="49" t="s">
        <v>148</v>
      </c>
      <c r="C7" s="50"/>
      <c r="D7" s="50"/>
      <c r="E7" s="50"/>
      <c r="F7" s="50"/>
      <c r="G7" s="50"/>
      <c r="H7" s="50"/>
      <c r="I7" s="50"/>
      <c r="J7" s="51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6"/>
      <c r="AC7" s="6"/>
      <c r="AD7" s="6"/>
    </row>
    <row r="8" spans="1:32" s="1" customFormat="1" ht="32.25" customHeight="1" x14ac:dyDescent="0.25">
      <c r="B8" s="49" t="s">
        <v>155</v>
      </c>
      <c r="C8" s="50"/>
      <c r="D8" s="50"/>
      <c r="E8" s="50"/>
      <c r="F8" s="50"/>
      <c r="G8" s="50"/>
      <c r="H8" s="50"/>
      <c r="I8" s="50"/>
      <c r="J8" s="51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6"/>
      <c r="AC8" s="6"/>
      <c r="AD8" s="6"/>
    </row>
    <row r="9" spans="1:32" s="1" customFormat="1" ht="47.25" customHeight="1" thickBot="1" x14ac:dyDescent="0.3">
      <c r="B9" s="46" t="s">
        <v>156</v>
      </c>
      <c r="C9" s="47"/>
      <c r="D9" s="47"/>
      <c r="E9" s="47"/>
      <c r="F9" s="47"/>
      <c r="G9" s="47"/>
      <c r="H9" s="47"/>
      <c r="I9" s="47"/>
      <c r="J9" s="48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6"/>
      <c r="AC9" s="6"/>
      <c r="AD9" s="6"/>
    </row>
    <row r="10" spans="1:32" s="1" customFormat="1" ht="15" customHeight="1" x14ac:dyDescent="0.2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6"/>
      <c r="AC10" s="6"/>
      <c r="AD10" s="6"/>
    </row>
    <row r="11" spans="1:32" s="1" customFormat="1" ht="15" customHeight="1" x14ac:dyDescent="0.25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6"/>
      <c r="AC11" s="6"/>
      <c r="AD11" s="6"/>
    </row>
    <row r="12" spans="1:32" s="1" customFormat="1" ht="15" customHeight="1" x14ac:dyDescent="0.2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6"/>
      <c r="AC12" s="6"/>
      <c r="AD12" s="6"/>
    </row>
    <row r="13" spans="1:32" s="1" customFormat="1" ht="15" customHeight="1" x14ac:dyDescent="0.2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6"/>
      <c r="AC13" s="6"/>
      <c r="AD13" s="6"/>
    </row>
    <row r="14" spans="1:32" s="1" customFormat="1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6"/>
      <c r="AC14" s="6"/>
      <c r="AD14" s="6"/>
    </row>
    <row r="15" spans="1:32" s="1" customForma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6"/>
      <c r="AC15" s="6"/>
      <c r="AD15" s="6"/>
    </row>
    <row r="16" spans="1:32" s="1" customForma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6"/>
      <c r="AC16" s="6"/>
      <c r="AD16" s="6"/>
    </row>
    <row r="17" spans="1:10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spans="1:10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spans="1:10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spans="1:10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spans="1:10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</row>
    <row r="34" spans="1:10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spans="1:10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</row>
    <row r="36" spans="1:10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spans="1:10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0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0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spans="1:10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spans="1:10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spans="1:10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0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</row>
    <row r="55" spans="1:10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spans="1:10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</row>
    <row r="57" spans="1:10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spans="1:10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spans="1:10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</row>
  </sheetData>
  <sheetProtection formatCells="0" formatColumns="0" formatRows="0"/>
  <mergeCells count="7">
    <mergeCell ref="B9:J9"/>
    <mergeCell ref="B8:J8"/>
    <mergeCell ref="B5:J6"/>
    <mergeCell ref="B3:J4"/>
    <mergeCell ref="B1:J1"/>
    <mergeCell ref="B2:J2"/>
    <mergeCell ref="B7:J7"/>
  </mergeCells>
  <pageMargins left="0.7" right="0.7" top="0.75" bottom="0.75" header="0.3" footer="0.3"/>
  <pageSetup paperSize="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8">
    <pageSetUpPr fitToPage="1"/>
  </sheetPr>
  <dimension ref="B1:AI38"/>
  <sheetViews>
    <sheetView workbookViewId="0">
      <pane xSplit="6" ySplit="5" topLeftCell="G28" activePane="bottomRight" state="frozen"/>
      <selection pane="topRight" activeCell="G1" sqref="G1"/>
      <selection pane="bottomLeft" activeCell="A6" sqref="A6"/>
      <selection pane="bottomRight" activeCell="V38" sqref="V38"/>
    </sheetView>
  </sheetViews>
  <sheetFormatPr defaultColWidth="9.140625" defaultRowHeight="15" x14ac:dyDescent="0.25"/>
  <cols>
    <col min="1" max="1" width="9.140625" style="31"/>
    <col min="2" max="2" width="5.85546875" style="31" bestFit="1" customWidth="1"/>
    <col min="3" max="4" width="8" style="31" bestFit="1" customWidth="1"/>
    <col min="5" max="5" width="5.5703125" style="31" bestFit="1" customWidth="1"/>
    <col min="6" max="6" width="21.28515625" style="31" customWidth="1"/>
    <col min="7" max="20" width="23.7109375" style="31" customWidth="1"/>
    <col min="21" max="21" width="23.7109375" style="44" customWidth="1"/>
    <col min="22" max="22" width="23.7109375" style="14" customWidth="1"/>
    <col min="23" max="24" width="23.7109375" style="31" customWidth="1"/>
    <col min="25" max="25" width="23.7109375" style="35" customWidth="1"/>
    <col min="26" max="35" width="23.7109375" style="31" customWidth="1"/>
    <col min="36" max="16384" width="9.140625" style="31"/>
  </cols>
  <sheetData>
    <row r="1" spans="2:35" ht="15.75" thickBot="1" x14ac:dyDescent="0.3"/>
    <row r="2" spans="2:35" ht="16.5" thickBot="1" x14ac:dyDescent="0.3">
      <c r="B2" s="77" t="s">
        <v>157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</row>
    <row r="3" spans="2:35" ht="16.5" thickBot="1" x14ac:dyDescent="0.3">
      <c r="B3" s="78" t="s">
        <v>144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2:35" s="35" customFormat="1" ht="37.5" customHeight="1" thickBot="1" x14ac:dyDescent="0.3">
      <c r="B4" s="66" t="s">
        <v>0</v>
      </c>
      <c r="C4" s="66" t="s">
        <v>1</v>
      </c>
      <c r="D4" s="66" t="s">
        <v>2</v>
      </c>
      <c r="E4" s="67" t="s">
        <v>3</v>
      </c>
      <c r="F4" s="67" t="s">
        <v>166</v>
      </c>
      <c r="G4" s="67" t="s">
        <v>72</v>
      </c>
      <c r="H4" s="67" t="s">
        <v>5</v>
      </c>
      <c r="I4" s="67" t="s">
        <v>6</v>
      </c>
      <c r="J4" s="67"/>
      <c r="K4" s="67"/>
      <c r="L4" s="67" t="s">
        <v>21</v>
      </c>
      <c r="M4" s="67"/>
      <c r="N4" s="67"/>
      <c r="O4" s="67" t="s">
        <v>13</v>
      </c>
      <c r="P4" s="67" t="s">
        <v>74</v>
      </c>
      <c r="Q4" s="67" t="s">
        <v>7</v>
      </c>
      <c r="R4" s="67" t="s">
        <v>8</v>
      </c>
      <c r="S4" s="67" t="s">
        <v>9</v>
      </c>
      <c r="T4" s="67" t="s">
        <v>10</v>
      </c>
      <c r="U4" s="69" t="s">
        <v>23</v>
      </c>
      <c r="V4" s="75" t="s">
        <v>90</v>
      </c>
      <c r="W4" s="73" t="s">
        <v>11</v>
      </c>
      <c r="X4" s="67" t="s">
        <v>24</v>
      </c>
      <c r="Y4" s="67" t="s">
        <v>91</v>
      </c>
      <c r="Z4" s="73" t="s">
        <v>14</v>
      </c>
      <c r="AA4" s="67" t="s">
        <v>71</v>
      </c>
      <c r="AB4" s="73" t="s">
        <v>12</v>
      </c>
      <c r="AC4" s="67" t="s">
        <v>15</v>
      </c>
      <c r="AD4" s="67" t="s">
        <v>4</v>
      </c>
      <c r="AE4" s="67" t="s">
        <v>70</v>
      </c>
      <c r="AF4" s="67" t="s">
        <v>69</v>
      </c>
      <c r="AG4" s="67" t="s">
        <v>17</v>
      </c>
      <c r="AH4" s="67" t="s">
        <v>75</v>
      </c>
      <c r="AI4" s="67" t="s">
        <v>16</v>
      </c>
    </row>
    <row r="5" spans="2:35" s="35" customFormat="1" ht="84.75" customHeight="1" thickBot="1" x14ac:dyDescent="0.3">
      <c r="B5" s="66"/>
      <c r="C5" s="66"/>
      <c r="D5" s="66"/>
      <c r="E5" s="67"/>
      <c r="F5" s="67"/>
      <c r="G5" s="67"/>
      <c r="H5" s="67"/>
      <c r="I5" s="34" t="s">
        <v>18</v>
      </c>
      <c r="J5" s="34" t="s">
        <v>19</v>
      </c>
      <c r="K5" s="34" t="s">
        <v>20</v>
      </c>
      <c r="L5" s="34" t="s">
        <v>22</v>
      </c>
      <c r="M5" s="34" t="s">
        <v>19</v>
      </c>
      <c r="N5" s="34" t="s">
        <v>20</v>
      </c>
      <c r="O5" s="67"/>
      <c r="P5" s="67"/>
      <c r="Q5" s="67"/>
      <c r="R5" s="67"/>
      <c r="S5" s="67"/>
      <c r="T5" s="67"/>
      <c r="U5" s="69"/>
      <c r="V5" s="76"/>
      <c r="W5" s="74"/>
      <c r="X5" s="67"/>
      <c r="Y5" s="67"/>
      <c r="Z5" s="74"/>
      <c r="AA5" s="67"/>
      <c r="AB5" s="74"/>
      <c r="AC5" s="67"/>
      <c r="AD5" s="67"/>
      <c r="AE5" s="67"/>
      <c r="AF5" s="67"/>
      <c r="AG5" s="67"/>
      <c r="AH5" s="67"/>
      <c r="AI5" s="67"/>
    </row>
    <row r="6" spans="2:35" ht="15.75" thickBot="1" x14ac:dyDescent="0.3">
      <c r="B6" s="36">
        <v>93</v>
      </c>
      <c r="C6" s="36">
        <v>1</v>
      </c>
      <c r="D6" s="36" t="s">
        <v>25</v>
      </c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7"/>
      <c r="V6" s="37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</row>
    <row r="7" spans="2:35" ht="15.75" thickBot="1" x14ac:dyDescent="0.3">
      <c r="B7" s="36">
        <v>93</v>
      </c>
      <c r="C7" s="36">
        <v>1</v>
      </c>
      <c r="D7" s="36" t="s">
        <v>26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7"/>
      <c r="V7" s="37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</row>
    <row r="8" spans="2:35" ht="15.75" thickBot="1" x14ac:dyDescent="0.3">
      <c r="B8" s="36">
        <v>93</v>
      </c>
      <c r="C8" s="36">
        <v>1</v>
      </c>
      <c r="D8" s="36" t="s">
        <v>27</v>
      </c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7"/>
      <c r="V8" s="37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</row>
    <row r="9" spans="2:35" ht="15.75" thickBot="1" x14ac:dyDescent="0.3">
      <c r="B9" s="36">
        <v>93</v>
      </c>
      <c r="C9" s="36">
        <v>2</v>
      </c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7"/>
      <c r="V9" s="37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</row>
    <row r="10" spans="2:35" ht="15.75" thickBot="1" x14ac:dyDescent="0.3">
      <c r="B10" s="36">
        <v>93</v>
      </c>
      <c r="C10" s="36">
        <v>3</v>
      </c>
      <c r="D10" s="36" t="s">
        <v>25</v>
      </c>
      <c r="E10" s="36">
        <v>1</v>
      </c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7"/>
      <c r="V10" s="37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</row>
    <row r="11" spans="2:35" ht="15.75" thickBot="1" x14ac:dyDescent="0.3">
      <c r="B11" s="36">
        <v>93</v>
      </c>
      <c r="C11" s="36">
        <v>3</v>
      </c>
      <c r="D11" s="36" t="s">
        <v>25</v>
      </c>
      <c r="E11" s="36">
        <v>2</v>
      </c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7"/>
      <c r="V11" s="37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</row>
    <row r="12" spans="2:35" ht="15.75" thickBot="1" x14ac:dyDescent="0.3">
      <c r="B12" s="36">
        <v>93</v>
      </c>
      <c r="C12" s="36">
        <v>3</v>
      </c>
      <c r="D12" s="36" t="s">
        <v>26</v>
      </c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7"/>
      <c r="V12" s="37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</row>
    <row r="13" spans="2:35" ht="15.75" thickBot="1" x14ac:dyDescent="0.3">
      <c r="B13" s="36">
        <v>93</v>
      </c>
      <c r="C13" s="36">
        <v>3</v>
      </c>
      <c r="D13" s="36" t="s">
        <v>27</v>
      </c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7"/>
      <c r="V13" s="37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</row>
    <row r="14" spans="2:35" ht="15.75" thickBot="1" x14ac:dyDescent="0.3">
      <c r="B14" s="36">
        <v>93</v>
      </c>
      <c r="C14" s="36">
        <v>3</v>
      </c>
      <c r="D14" s="36" t="s">
        <v>28</v>
      </c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7"/>
      <c r="V14" s="43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</row>
    <row r="15" spans="2:35" ht="15.75" thickBot="1" x14ac:dyDescent="0.3">
      <c r="B15" s="36">
        <v>93</v>
      </c>
      <c r="C15" s="36">
        <v>3</v>
      </c>
      <c r="D15" s="36" t="s">
        <v>29</v>
      </c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7"/>
      <c r="V15" s="37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</row>
    <row r="16" spans="2:35" ht="15.75" thickBot="1" x14ac:dyDescent="0.3">
      <c r="B16" s="36">
        <v>93</v>
      </c>
      <c r="C16" s="36">
        <v>3</v>
      </c>
      <c r="D16" s="36" t="s">
        <v>30</v>
      </c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7"/>
      <c r="V16" s="37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</row>
    <row r="17" spans="2:35" ht="15.75" thickBot="1" x14ac:dyDescent="0.3">
      <c r="B17" s="36">
        <v>93</v>
      </c>
      <c r="C17" s="36">
        <v>3</v>
      </c>
      <c r="D17" s="36" t="s">
        <v>31</v>
      </c>
      <c r="E17" s="36"/>
      <c r="F17" s="36"/>
      <c r="G17" s="36"/>
      <c r="H17" s="36"/>
      <c r="I17" s="36"/>
      <c r="J17" s="36"/>
      <c r="K17" s="36">
        <v>2</v>
      </c>
      <c r="L17" s="36"/>
      <c r="M17" s="36"/>
      <c r="N17" s="36">
        <v>2</v>
      </c>
      <c r="O17" s="36"/>
      <c r="P17" s="36"/>
      <c r="Q17" s="36"/>
      <c r="R17" s="36"/>
      <c r="S17" s="36">
        <v>2</v>
      </c>
      <c r="T17" s="36">
        <v>0</v>
      </c>
      <c r="U17" s="37"/>
      <c r="V17" s="37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</row>
    <row r="18" spans="2:35" ht="15.75" thickBot="1" x14ac:dyDescent="0.3">
      <c r="B18" s="36">
        <v>93</v>
      </c>
      <c r="C18" s="36">
        <v>3</v>
      </c>
      <c r="D18" s="36" t="s">
        <v>32</v>
      </c>
      <c r="E18" s="36"/>
      <c r="F18" s="36"/>
      <c r="G18" s="36"/>
      <c r="H18" s="36"/>
      <c r="I18" s="36"/>
      <c r="J18" s="36"/>
      <c r="K18" s="36">
        <v>72</v>
      </c>
      <c r="L18" s="36"/>
      <c r="M18" s="36"/>
      <c r="N18" s="36">
        <v>72</v>
      </c>
      <c r="O18" s="36"/>
      <c r="P18" s="36"/>
      <c r="Q18" s="36"/>
      <c r="R18" s="36"/>
      <c r="S18" s="36">
        <v>68</v>
      </c>
      <c r="T18" s="36">
        <v>4</v>
      </c>
      <c r="U18" s="37">
        <v>1100</v>
      </c>
      <c r="V18" s="43">
        <f>U18/T18</f>
        <v>275</v>
      </c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</row>
    <row r="19" spans="2:35" ht="15.75" thickBot="1" x14ac:dyDescent="0.3">
      <c r="B19" s="36">
        <v>93</v>
      </c>
      <c r="C19" s="36">
        <v>3</v>
      </c>
      <c r="D19" s="36" t="s">
        <v>33</v>
      </c>
      <c r="E19" s="36"/>
      <c r="F19" s="38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7"/>
      <c r="V19" s="37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</row>
    <row r="20" spans="2:35" ht="15.75" thickBot="1" x14ac:dyDescent="0.3">
      <c r="B20" s="36">
        <v>93</v>
      </c>
      <c r="C20" s="36">
        <v>3</v>
      </c>
      <c r="D20" s="36" t="s">
        <v>34</v>
      </c>
      <c r="E20" s="36"/>
      <c r="F20" s="38"/>
      <c r="G20" s="36"/>
      <c r="H20" s="36"/>
      <c r="I20" s="36"/>
      <c r="J20" s="36"/>
      <c r="K20" s="36">
        <v>6</v>
      </c>
      <c r="L20" s="36"/>
      <c r="M20" s="36"/>
      <c r="N20" s="36">
        <v>6</v>
      </c>
      <c r="O20" s="36"/>
      <c r="P20" s="36"/>
      <c r="Q20" s="36"/>
      <c r="R20" s="36"/>
      <c r="S20" s="36">
        <v>4</v>
      </c>
      <c r="T20" s="36">
        <v>2</v>
      </c>
      <c r="U20" s="37">
        <v>500</v>
      </c>
      <c r="V20" s="43">
        <f>U20/T20</f>
        <v>250</v>
      </c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</row>
    <row r="21" spans="2:35" ht="15.75" thickBot="1" x14ac:dyDescent="0.3">
      <c r="B21" s="36">
        <v>93</v>
      </c>
      <c r="C21" s="36">
        <v>3</v>
      </c>
      <c r="D21" s="36" t="s">
        <v>40</v>
      </c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7"/>
      <c r="V21" s="37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</row>
    <row r="22" spans="2:35" ht="15.75" thickBot="1" x14ac:dyDescent="0.3">
      <c r="B22" s="36">
        <v>93</v>
      </c>
      <c r="C22" s="36">
        <v>3</v>
      </c>
      <c r="D22" s="36" t="s">
        <v>41</v>
      </c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7"/>
      <c r="V22" s="37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</row>
    <row r="23" spans="2:35" ht="15.75" thickBot="1" x14ac:dyDescent="0.3">
      <c r="B23" s="36">
        <v>93</v>
      </c>
      <c r="C23" s="36">
        <v>3</v>
      </c>
      <c r="D23" s="36" t="s">
        <v>42</v>
      </c>
      <c r="E23" s="36"/>
      <c r="F23" s="36"/>
      <c r="G23" s="36"/>
      <c r="H23" s="36"/>
      <c r="I23" s="36"/>
      <c r="J23" s="36"/>
      <c r="K23" s="36">
        <v>47</v>
      </c>
      <c r="L23" s="36"/>
      <c r="M23" s="36"/>
      <c r="N23" s="36">
        <v>47</v>
      </c>
      <c r="O23" s="36"/>
      <c r="P23" s="36"/>
      <c r="Q23" s="36"/>
      <c r="R23" s="36"/>
      <c r="S23" s="36">
        <v>42</v>
      </c>
      <c r="T23" s="36">
        <v>5</v>
      </c>
      <c r="U23" s="37">
        <v>1400</v>
      </c>
      <c r="V23" s="43">
        <f>U23/T23</f>
        <v>280</v>
      </c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</row>
    <row r="24" spans="2:35" ht="15.75" thickBot="1" x14ac:dyDescent="0.3">
      <c r="B24" s="36">
        <v>93</v>
      </c>
      <c r="C24" s="36">
        <v>3</v>
      </c>
      <c r="D24" s="36" t="s">
        <v>43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7"/>
      <c r="V24" s="37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</row>
    <row r="25" spans="2:35" ht="15.75" thickBot="1" x14ac:dyDescent="0.3">
      <c r="B25" s="36">
        <v>93</v>
      </c>
      <c r="C25" s="36">
        <v>4</v>
      </c>
      <c r="D25" s="36" t="s">
        <v>25</v>
      </c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7"/>
      <c r="V25" s="37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</row>
    <row r="26" spans="2:35" ht="15.75" thickBot="1" x14ac:dyDescent="0.3">
      <c r="B26" s="36">
        <v>93</v>
      </c>
      <c r="C26" s="36">
        <v>4</v>
      </c>
      <c r="D26" s="36" t="s">
        <v>26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7"/>
      <c r="V26" s="37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</row>
    <row r="27" spans="2:35" ht="15.75" thickBot="1" x14ac:dyDescent="0.3">
      <c r="B27" s="36">
        <v>93</v>
      </c>
      <c r="C27" s="36">
        <v>4</v>
      </c>
      <c r="D27" s="36" t="s">
        <v>27</v>
      </c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7"/>
      <c r="V27" s="37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</row>
    <row r="28" spans="2:35" ht="15.75" thickBot="1" x14ac:dyDescent="0.3">
      <c r="B28" s="36">
        <v>93</v>
      </c>
      <c r="C28" s="36">
        <v>4</v>
      </c>
      <c r="D28" s="36" t="s">
        <v>28</v>
      </c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7"/>
      <c r="V28" s="37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</row>
    <row r="29" spans="2:35" ht="15.75" thickBot="1" x14ac:dyDescent="0.3">
      <c r="B29" s="36">
        <v>93</v>
      </c>
      <c r="C29" s="36">
        <v>5</v>
      </c>
      <c r="D29" s="36" t="s">
        <v>25</v>
      </c>
      <c r="E29" s="36"/>
      <c r="F29" s="36"/>
      <c r="G29" s="36"/>
      <c r="H29" s="36"/>
      <c r="I29" s="36"/>
      <c r="J29" s="36"/>
      <c r="K29" s="36">
        <v>32</v>
      </c>
      <c r="L29" s="36"/>
      <c r="M29" s="36"/>
      <c r="N29" s="36">
        <v>32</v>
      </c>
      <c r="O29" s="36"/>
      <c r="P29" s="36"/>
      <c r="Q29" s="36"/>
      <c r="R29" s="36"/>
      <c r="S29" s="36">
        <v>24</v>
      </c>
      <c r="T29" s="36">
        <v>8</v>
      </c>
      <c r="U29" s="37">
        <v>904</v>
      </c>
      <c r="V29" s="43">
        <f>U29/T29</f>
        <v>113</v>
      </c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</row>
    <row r="30" spans="2:35" ht="15.75" thickBot="1" x14ac:dyDescent="0.3">
      <c r="B30" s="36">
        <v>93</v>
      </c>
      <c r="C30" s="36">
        <v>5</v>
      </c>
      <c r="D30" s="36" t="s">
        <v>26</v>
      </c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7"/>
      <c r="V30" s="37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</row>
    <row r="31" spans="2:35" ht="15.75" thickBot="1" x14ac:dyDescent="0.3">
      <c r="B31" s="36">
        <v>93</v>
      </c>
      <c r="C31" s="36">
        <v>5</v>
      </c>
      <c r="D31" s="36" t="s">
        <v>27</v>
      </c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7"/>
      <c r="V31" s="37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</row>
    <row r="32" spans="2:35" ht="15.75" thickBot="1" x14ac:dyDescent="0.3">
      <c r="B32" s="36">
        <v>93</v>
      </c>
      <c r="C32" s="36">
        <v>5</v>
      </c>
      <c r="D32" s="36" t="s">
        <v>28</v>
      </c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7"/>
      <c r="V32" s="37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</row>
    <row r="33" spans="2:35" ht="15.75" thickBot="1" x14ac:dyDescent="0.3">
      <c r="B33" s="36">
        <v>93</v>
      </c>
      <c r="C33" s="36">
        <v>5</v>
      </c>
      <c r="D33" s="36" t="s">
        <v>29</v>
      </c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7"/>
      <c r="V33" s="37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</row>
    <row r="34" spans="2:35" ht="15.75" thickBot="1" x14ac:dyDescent="0.3">
      <c r="B34" s="36">
        <v>93</v>
      </c>
      <c r="C34" s="36">
        <v>6</v>
      </c>
      <c r="D34" s="36" t="s">
        <v>25</v>
      </c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7"/>
      <c r="V34" s="37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</row>
    <row r="35" spans="2:35" ht="15.75" thickBot="1" x14ac:dyDescent="0.3">
      <c r="B35" s="36">
        <v>93</v>
      </c>
      <c r="C35" s="36">
        <v>6</v>
      </c>
      <c r="D35" s="36" t="s">
        <v>26</v>
      </c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7"/>
      <c r="V35" s="37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</row>
    <row r="36" spans="2:35" ht="15.75" thickBot="1" x14ac:dyDescent="0.3">
      <c r="B36" s="36">
        <v>93</v>
      </c>
      <c r="C36" s="36">
        <v>6</v>
      </c>
      <c r="D36" s="36" t="s">
        <v>27</v>
      </c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7"/>
      <c r="V36" s="37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</row>
    <row r="37" spans="2:35" ht="15.75" thickBot="1" x14ac:dyDescent="0.3">
      <c r="B37" s="36" t="s">
        <v>145</v>
      </c>
      <c r="C37" s="36">
        <v>1</v>
      </c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7"/>
      <c r="V37" s="37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</row>
    <row r="38" spans="2:35" s="35" customFormat="1" ht="15.75" x14ac:dyDescent="0.25">
      <c r="B38" s="68" t="s">
        <v>88</v>
      </c>
      <c r="C38" s="68"/>
      <c r="D38" s="68"/>
      <c r="E38" s="68"/>
      <c r="F38" s="68"/>
      <c r="G38" s="14">
        <f t="shared" ref="G38:U38" si="0">SUM(G6:G37)</f>
        <v>0</v>
      </c>
      <c r="H38" s="14">
        <f t="shared" si="0"/>
        <v>0</v>
      </c>
      <c r="I38" s="14">
        <f t="shared" si="0"/>
        <v>0</v>
      </c>
      <c r="J38" s="14">
        <f t="shared" si="0"/>
        <v>0</v>
      </c>
      <c r="K38" s="14">
        <f t="shared" si="0"/>
        <v>159</v>
      </c>
      <c r="L38" s="14">
        <f t="shared" si="0"/>
        <v>0</v>
      </c>
      <c r="M38" s="14">
        <f t="shared" si="0"/>
        <v>0</v>
      </c>
      <c r="N38" s="14">
        <f t="shared" si="0"/>
        <v>159</v>
      </c>
      <c r="O38" s="14">
        <f t="shared" si="0"/>
        <v>0</v>
      </c>
      <c r="P38" s="14">
        <f t="shared" si="0"/>
        <v>0</v>
      </c>
      <c r="Q38" s="14">
        <f t="shared" si="0"/>
        <v>0</v>
      </c>
      <c r="R38" s="14">
        <f t="shared" si="0"/>
        <v>0</v>
      </c>
      <c r="S38" s="14">
        <f t="shared" si="0"/>
        <v>140</v>
      </c>
      <c r="T38" s="14">
        <f t="shared" si="0"/>
        <v>19</v>
      </c>
      <c r="U38" s="14">
        <f t="shared" si="0"/>
        <v>3904</v>
      </c>
      <c r="V38" s="14">
        <f>U38/T38</f>
        <v>205.47368421052633</v>
      </c>
      <c r="W38" s="14">
        <f t="shared" ref="W38:AI38" si="1">SUM(W6:W37)</f>
        <v>0</v>
      </c>
      <c r="X38" s="14">
        <f t="shared" si="1"/>
        <v>0</v>
      </c>
      <c r="Y38" s="14">
        <f t="shared" si="1"/>
        <v>0</v>
      </c>
      <c r="Z38" s="14">
        <f t="shared" si="1"/>
        <v>0</v>
      </c>
      <c r="AA38" s="14">
        <f t="shared" si="1"/>
        <v>0</v>
      </c>
      <c r="AB38" s="14">
        <f t="shared" si="1"/>
        <v>0</v>
      </c>
      <c r="AC38" s="14">
        <f t="shared" si="1"/>
        <v>0</v>
      </c>
      <c r="AD38" s="14">
        <f t="shared" si="1"/>
        <v>0</v>
      </c>
      <c r="AE38" s="14">
        <f t="shared" si="1"/>
        <v>0</v>
      </c>
      <c r="AF38" s="14">
        <f t="shared" si="1"/>
        <v>0</v>
      </c>
      <c r="AG38" s="14">
        <f t="shared" si="1"/>
        <v>0</v>
      </c>
      <c r="AH38" s="14">
        <f t="shared" si="1"/>
        <v>0</v>
      </c>
      <c r="AI38" s="14">
        <f t="shared" si="1"/>
        <v>0</v>
      </c>
    </row>
  </sheetData>
  <mergeCells count="33">
    <mergeCell ref="B38:F38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S4:S5"/>
    <mergeCell ref="AF4:AF5"/>
    <mergeCell ref="AG4:AG5"/>
    <mergeCell ref="AH4:AH5"/>
    <mergeCell ref="AI4:AI5"/>
    <mergeCell ref="AD4:AD5"/>
    <mergeCell ref="AE4:AE5"/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V18 V20 V23 V29 V38">
      <formula1>0</formula1>
    </dataValidation>
  </dataValidations>
  <pageMargins left="0.7" right="0.7" top="0.75" bottom="0.75" header="0.3" footer="0.3"/>
  <pageSetup paperSize="8" scale="25" fitToHeight="0" orientation="landscape" r:id="rId1"/>
  <ignoredErrors>
    <ignoredError sqref="V38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>
    <pageSetUpPr fitToPage="1"/>
  </sheetPr>
  <dimension ref="B1:AI43"/>
  <sheetViews>
    <sheetView workbookViewId="0">
      <pane xSplit="6" ySplit="5" topLeftCell="Y28" activePane="bottomRight" state="frozen"/>
      <selection pane="topRight" activeCell="G1" sqref="G1"/>
      <selection pane="bottomLeft" activeCell="A6" sqref="A6"/>
      <selection pane="bottomRight" activeCell="V29" sqref="V29"/>
    </sheetView>
  </sheetViews>
  <sheetFormatPr defaultColWidth="9.140625" defaultRowHeight="15" x14ac:dyDescent="0.25"/>
  <cols>
    <col min="1" max="1" width="9.140625" style="31"/>
    <col min="2" max="2" width="5.85546875" style="31" bestFit="1" customWidth="1"/>
    <col min="3" max="4" width="8" style="31" bestFit="1" customWidth="1"/>
    <col min="5" max="5" width="5.5703125" style="31" bestFit="1" customWidth="1"/>
    <col min="6" max="6" width="21.28515625" style="31" customWidth="1"/>
    <col min="7" max="20" width="23.7109375" style="31" customWidth="1"/>
    <col min="21" max="21" width="23.7109375" style="44" customWidth="1"/>
    <col min="22" max="22" width="23.7109375" style="14" customWidth="1"/>
    <col min="23" max="24" width="23.7109375" style="31" customWidth="1"/>
    <col min="25" max="25" width="23.7109375" style="35" customWidth="1"/>
    <col min="26" max="35" width="23.7109375" style="31" customWidth="1"/>
    <col min="36" max="16384" width="9.140625" style="31"/>
  </cols>
  <sheetData>
    <row r="1" spans="2:35" ht="15.75" thickBot="1" x14ac:dyDescent="0.3"/>
    <row r="2" spans="2:35" ht="16.5" thickBot="1" x14ac:dyDescent="0.3">
      <c r="B2" s="77" t="s">
        <v>157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</row>
    <row r="3" spans="2:35" ht="16.5" thickBot="1" x14ac:dyDescent="0.3">
      <c r="B3" s="78" t="s">
        <v>127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2:35" s="35" customFormat="1" ht="37.5" customHeight="1" thickBot="1" x14ac:dyDescent="0.3">
      <c r="B4" s="66" t="s">
        <v>0</v>
      </c>
      <c r="C4" s="66" t="s">
        <v>1</v>
      </c>
      <c r="D4" s="66" t="s">
        <v>2</v>
      </c>
      <c r="E4" s="67" t="s">
        <v>3</v>
      </c>
      <c r="F4" s="67" t="s">
        <v>165</v>
      </c>
      <c r="G4" s="67" t="s">
        <v>72</v>
      </c>
      <c r="H4" s="67" t="s">
        <v>5</v>
      </c>
      <c r="I4" s="67" t="s">
        <v>6</v>
      </c>
      <c r="J4" s="67"/>
      <c r="K4" s="67"/>
      <c r="L4" s="67" t="s">
        <v>21</v>
      </c>
      <c r="M4" s="67"/>
      <c r="N4" s="67"/>
      <c r="O4" s="67" t="s">
        <v>13</v>
      </c>
      <c r="P4" s="67" t="s">
        <v>74</v>
      </c>
      <c r="Q4" s="67" t="s">
        <v>7</v>
      </c>
      <c r="R4" s="67" t="s">
        <v>8</v>
      </c>
      <c r="S4" s="67" t="s">
        <v>9</v>
      </c>
      <c r="T4" s="67" t="s">
        <v>10</v>
      </c>
      <c r="U4" s="69" t="s">
        <v>23</v>
      </c>
      <c r="V4" s="75" t="s">
        <v>90</v>
      </c>
      <c r="W4" s="73" t="s">
        <v>11</v>
      </c>
      <c r="X4" s="67" t="s">
        <v>24</v>
      </c>
      <c r="Y4" s="67" t="s">
        <v>91</v>
      </c>
      <c r="Z4" s="73" t="s">
        <v>14</v>
      </c>
      <c r="AA4" s="67" t="s">
        <v>71</v>
      </c>
      <c r="AB4" s="73" t="s">
        <v>12</v>
      </c>
      <c r="AC4" s="67" t="s">
        <v>15</v>
      </c>
      <c r="AD4" s="67" t="s">
        <v>4</v>
      </c>
      <c r="AE4" s="67" t="s">
        <v>70</v>
      </c>
      <c r="AF4" s="67" t="s">
        <v>69</v>
      </c>
      <c r="AG4" s="67" t="s">
        <v>17</v>
      </c>
      <c r="AH4" s="67" t="s">
        <v>75</v>
      </c>
      <c r="AI4" s="67" t="s">
        <v>16</v>
      </c>
    </row>
    <row r="5" spans="2:35" s="35" customFormat="1" ht="84.75" customHeight="1" thickBot="1" x14ac:dyDescent="0.3">
      <c r="B5" s="66"/>
      <c r="C5" s="66"/>
      <c r="D5" s="66"/>
      <c r="E5" s="67"/>
      <c r="F5" s="67"/>
      <c r="G5" s="67"/>
      <c r="H5" s="67"/>
      <c r="I5" s="34" t="s">
        <v>18</v>
      </c>
      <c r="J5" s="34" t="s">
        <v>19</v>
      </c>
      <c r="K5" s="34" t="s">
        <v>20</v>
      </c>
      <c r="L5" s="34" t="s">
        <v>22</v>
      </c>
      <c r="M5" s="34" t="s">
        <v>19</v>
      </c>
      <c r="N5" s="34" t="s">
        <v>20</v>
      </c>
      <c r="O5" s="67"/>
      <c r="P5" s="67"/>
      <c r="Q5" s="67"/>
      <c r="R5" s="67"/>
      <c r="S5" s="67"/>
      <c r="T5" s="67"/>
      <c r="U5" s="69"/>
      <c r="V5" s="76"/>
      <c r="W5" s="74"/>
      <c r="X5" s="67"/>
      <c r="Y5" s="67"/>
      <c r="Z5" s="74"/>
      <c r="AA5" s="67"/>
      <c r="AB5" s="74"/>
      <c r="AC5" s="67"/>
      <c r="AD5" s="67"/>
      <c r="AE5" s="67"/>
      <c r="AF5" s="67"/>
      <c r="AG5" s="67"/>
      <c r="AH5" s="67"/>
      <c r="AI5" s="67"/>
    </row>
    <row r="6" spans="2:35" ht="15.75" thickBot="1" x14ac:dyDescent="0.3">
      <c r="B6" s="36">
        <v>156</v>
      </c>
      <c r="C6" s="36">
        <v>1</v>
      </c>
      <c r="D6" s="36" t="s">
        <v>25</v>
      </c>
      <c r="E6" s="36"/>
      <c r="F6" s="36"/>
      <c r="G6" s="36">
        <v>3</v>
      </c>
      <c r="H6" s="36">
        <v>0</v>
      </c>
      <c r="I6" s="36">
        <v>0</v>
      </c>
      <c r="J6" s="36">
        <v>1</v>
      </c>
      <c r="K6" s="36">
        <v>3</v>
      </c>
      <c r="L6" s="36">
        <v>0</v>
      </c>
      <c r="M6" s="36">
        <v>1</v>
      </c>
      <c r="N6" s="36">
        <v>3</v>
      </c>
      <c r="O6" s="36">
        <v>0</v>
      </c>
      <c r="P6" s="36">
        <v>0</v>
      </c>
      <c r="Q6" s="36">
        <v>0</v>
      </c>
      <c r="R6" s="36"/>
      <c r="S6" s="36">
        <v>0</v>
      </c>
      <c r="T6" s="36">
        <v>4</v>
      </c>
      <c r="U6" s="37">
        <v>3100</v>
      </c>
      <c r="V6" s="43">
        <f>U6/T6</f>
        <v>775</v>
      </c>
      <c r="W6" s="36"/>
      <c r="X6" s="36"/>
      <c r="Y6" s="33"/>
      <c r="Z6" s="36">
        <v>0</v>
      </c>
      <c r="AA6" s="36"/>
      <c r="AB6" s="36"/>
      <c r="AC6" s="36">
        <v>0</v>
      </c>
      <c r="AD6" s="36">
        <v>0</v>
      </c>
      <c r="AE6" s="36">
        <v>0</v>
      </c>
      <c r="AF6" s="36">
        <v>0</v>
      </c>
      <c r="AG6" s="36">
        <v>0</v>
      </c>
      <c r="AH6" s="36">
        <v>0</v>
      </c>
      <c r="AI6" s="36">
        <v>0</v>
      </c>
    </row>
    <row r="7" spans="2:35" ht="15.75" thickBot="1" x14ac:dyDescent="0.3">
      <c r="B7" s="36">
        <v>156</v>
      </c>
      <c r="C7" s="36">
        <v>1</v>
      </c>
      <c r="D7" s="36" t="s">
        <v>26</v>
      </c>
      <c r="E7" s="36"/>
      <c r="F7" s="36"/>
      <c r="G7" s="36"/>
      <c r="H7" s="36"/>
      <c r="I7" s="36"/>
      <c r="J7" s="36"/>
      <c r="K7" s="36">
        <v>118</v>
      </c>
      <c r="L7" s="36"/>
      <c r="M7" s="36"/>
      <c r="N7" s="36">
        <v>118</v>
      </c>
      <c r="O7" s="36"/>
      <c r="P7" s="36"/>
      <c r="Q7" s="36"/>
      <c r="R7" s="36"/>
      <c r="S7" s="36"/>
      <c r="T7" s="36">
        <v>118</v>
      </c>
      <c r="U7" s="37">
        <v>177472</v>
      </c>
      <c r="V7" s="43">
        <f t="shared" ref="V7:V38" si="0">U7/T7</f>
        <v>1504</v>
      </c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</row>
    <row r="8" spans="2:35" ht="15.75" thickBot="1" x14ac:dyDescent="0.3">
      <c r="B8" s="36">
        <v>156</v>
      </c>
      <c r="C8" s="36">
        <v>1</v>
      </c>
      <c r="D8" s="36" t="s">
        <v>27</v>
      </c>
      <c r="E8" s="36"/>
      <c r="F8" s="36"/>
      <c r="G8" s="36"/>
      <c r="H8" s="36"/>
      <c r="I8" s="36"/>
      <c r="J8" s="36"/>
      <c r="K8" s="36">
        <v>49</v>
      </c>
      <c r="L8" s="36"/>
      <c r="M8" s="36"/>
      <c r="N8" s="36">
        <v>49</v>
      </c>
      <c r="O8" s="36"/>
      <c r="P8" s="36"/>
      <c r="Q8" s="36"/>
      <c r="R8" s="36"/>
      <c r="S8" s="36"/>
      <c r="T8" s="36">
        <v>49</v>
      </c>
      <c r="U8" s="37">
        <v>57477</v>
      </c>
      <c r="V8" s="43">
        <f t="shared" si="0"/>
        <v>1173</v>
      </c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</row>
    <row r="9" spans="2:35" ht="15.75" thickBot="1" x14ac:dyDescent="0.3">
      <c r="B9" s="36">
        <v>156</v>
      </c>
      <c r="C9" s="36">
        <v>1</v>
      </c>
      <c r="D9" s="36" t="s">
        <v>28</v>
      </c>
      <c r="E9" s="36"/>
      <c r="F9" s="36"/>
      <c r="G9" s="36">
        <v>2396</v>
      </c>
      <c r="H9" s="36">
        <v>0</v>
      </c>
      <c r="I9" s="36">
        <v>0</v>
      </c>
      <c r="J9" s="36">
        <v>1</v>
      </c>
      <c r="K9" s="36">
        <v>4072</v>
      </c>
      <c r="L9" s="36">
        <v>0</v>
      </c>
      <c r="M9" s="36">
        <v>1</v>
      </c>
      <c r="N9" s="36">
        <v>4072</v>
      </c>
      <c r="O9" s="36">
        <v>0</v>
      </c>
      <c r="P9" s="36">
        <v>0</v>
      </c>
      <c r="Q9" s="36">
        <v>0</v>
      </c>
      <c r="R9" s="36"/>
      <c r="S9" s="36">
        <v>0</v>
      </c>
      <c r="T9" s="36">
        <v>4073</v>
      </c>
      <c r="U9" s="37">
        <v>7010959</v>
      </c>
      <c r="V9" s="43">
        <f t="shared" si="0"/>
        <v>1721.3255585563468</v>
      </c>
      <c r="W9" s="36"/>
      <c r="X9" s="36"/>
      <c r="Y9" s="33"/>
      <c r="Z9" s="36">
        <v>0</v>
      </c>
      <c r="AA9" s="36"/>
      <c r="AB9" s="36"/>
      <c r="AC9" s="36">
        <v>0</v>
      </c>
      <c r="AD9" s="36">
        <v>0</v>
      </c>
      <c r="AE9" s="36">
        <v>0</v>
      </c>
      <c r="AF9" s="36">
        <v>0</v>
      </c>
      <c r="AG9" s="36">
        <v>0</v>
      </c>
      <c r="AH9" s="36">
        <v>0</v>
      </c>
      <c r="AI9" s="36">
        <v>0</v>
      </c>
    </row>
    <row r="10" spans="2:35" ht="15.75" thickBot="1" x14ac:dyDescent="0.3">
      <c r="B10" s="36">
        <v>156</v>
      </c>
      <c r="C10" s="36">
        <v>1</v>
      </c>
      <c r="D10" s="36" t="s">
        <v>29</v>
      </c>
      <c r="E10" s="36"/>
      <c r="F10" s="36"/>
      <c r="G10" s="36">
        <v>3</v>
      </c>
      <c r="H10" s="36">
        <v>0</v>
      </c>
      <c r="I10" s="36">
        <v>0</v>
      </c>
      <c r="J10" s="36">
        <v>0</v>
      </c>
      <c r="K10" s="36">
        <v>18</v>
      </c>
      <c r="L10" s="36">
        <v>0</v>
      </c>
      <c r="M10" s="36">
        <v>0</v>
      </c>
      <c r="N10" s="36">
        <v>18</v>
      </c>
      <c r="O10" s="36">
        <v>0</v>
      </c>
      <c r="P10" s="36">
        <v>0</v>
      </c>
      <c r="Q10" s="36">
        <v>0</v>
      </c>
      <c r="R10" s="36"/>
      <c r="S10" s="36">
        <v>0</v>
      </c>
      <c r="T10" s="36">
        <v>18</v>
      </c>
      <c r="U10" s="37">
        <v>19014</v>
      </c>
      <c r="V10" s="43">
        <f t="shared" si="0"/>
        <v>1056.3333333333333</v>
      </c>
      <c r="W10" s="36"/>
      <c r="X10" s="36"/>
      <c r="Y10" s="33"/>
      <c r="Z10" s="36">
        <v>0</v>
      </c>
      <c r="AA10" s="36"/>
      <c r="AB10" s="36"/>
      <c r="AC10" s="36">
        <v>0</v>
      </c>
      <c r="AD10" s="36">
        <v>0</v>
      </c>
      <c r="AE10" s="36">
        <v>0</v>
      </c>
      <c r="AF10" s="36">
        <v>0</v>
      </c>
      <c r="AG10" s="36">
        <v>0</v>
      </c>
      <c r="AH10" s="36">
        <v>0</v>
      </c>
      <c r="AI10" s="36">
        <v>0</v>
      </c>
    </row>
    <row r="11" spans="2:35" ht="15.75" thickBot="1" x14ac:dyDescent="0.3">
      <c r="B11" s="36">
        <v>156</v>
      </c>
      <c r="C11" s="36">
        <v>1</v>
      </c>
      <c r="D11" s="36" t="s">
        <v>30</v>
      </c>
      <c r="E11" s="36"/>
      <c r="F11" s="36"/>
      <c r="G11" s="36">
        <v>5076</v>
      </c>
      <c r="H11" s="36">
        <v>1</v>
      </c>
      <c r="I11" s="36">
        <v>1</v>
      </c>
      <c r="J11" s="36">
        <v>42</v>
      </c>
      <c r="K11" s="36">
        <v>6946</v>
      </c>
      <c r="L11" s="36">
        <v>0</v>
      </c>
      <c r="M11" s="36">
        <v>42</v>
      </c>
      <c r="N11" s="36">
        <v>6946</v>
      </c>
      <c r="O11" s="36">
        <v>0</v>
      </c>
      <c r="P11" s="36">
        <v>0</v>
      </c>
      <c r="Q11" s="36">
        <v>0</v>
      </c>
      <c r="R11" s="36"/>
      <c r="S11" s="36">
        <v>0</v>
      </c>
      <c r="T11" s="36">
        <v>6988</v>
      </c>
      <c r="U11" s="37">
        <v>11906368</v>
      </c>
      <c r="V11" s="43">
        <f t="shared" si="0"/>
        <v>1703.830566685747</v>
      </c>
      <c r="W11" s="36"/>
      <c r="X11" s="36"/>
      <c r="Y11" s="33"/>
      <c r="Z11" s="36">
        <v>0</v>
      </c>
      <c r="AA11" s="36"/>
      <c r="AB11" s="36"/>
      <c r="AC11" s="36">
        <v>0</v>
      </c>
      <c r="AD11" s="36">
        <v>1</v>
      </c>
      <c r="AE11" s="36">
        <v>0</v>
      </c>
      <c r="AF11" s="36">
        <v>0</v>
      </c>
      <c r="AG11" s="36">
        <v>0</v>
      </c>
      <c r="AH11" s="36">
        <v>0</v>
      </c>
      <c r="AI11" s="36">
        <v>1</v>
      </c>
    </row>
    <row r="12" spans="2:35" ht="15.75" thickBot="1" x14ac:dyDescent="0.3">
      <c r="B12" s="36">
        <v>156</v>
      </c>
      <c r="C12" s="36">
        <v>1</v>
      </c>
      <c r="D12" s="36" t="s">
        <v>31</v>
      </c>
      <c r="E12" s="36"/>
      <c r="F12" s="36"/>
      <c r="G12" s="36">
        <v>14887</v>
      </c>
      <c r="H12" s="36">
        <v>1</v>
      </c>
      <c r="I12" s="36">
        <v>2</v>
      </c>
      <c r="J12" s="36">
        <v>27</v>
      </c>
      <c r="K12" s="36">
        <v>21296</v>
      </c>
      <c r="L12" s="36">
        <v>0</v>
      </c>
      <c r="M12" s="36">
        <v>27</v>
      </c>
      <c r="N12" s="36">
        <v>21296</v>
      </c>
      <c r="O12" s="36">
        <v>0</v>
      </c>
      <c r="P12" s="36">
        <v>0</v>
      </c>
      <c r="Q12" s="36">
        <v>0</v>
      </c>
      <c r="R12" s="36"/>
      <c r="S12" s="36">
        <v>0</v>
      </c>
      <c r="T12" s="36">
        <v>21323</v>
      </c>
      <c r="U12" s="37">
        <v>41766151</v>
      </c>
      <c r="V12" s="43">
        <f t="shared" si="0"/>
        <v>1958.7370914036487</v>
      </c>
      <c r="W12" s="36"/>
      <c r="X12" s="36"/>
      <c r="Y12" s="33"/>
      <c r="Z12" s="36">
        <v>0</v>
      </c>
      <c r="AA12" s="36"/>
      <c r="AB12" s="36"/>
      <c r="AC12" s="36">
        <v>0</v>
      </c>
      <c r="AD12" s="36">
        <v>0</v>
      </c>
      <c r="AE12" s="36">
        <v>0</v>
      </c>
      <c r="AF12" s="36">
        <v>0</v>
      </c>
      <c r="AG12" s="36">
        <v>0</v>
      </c>
      <c r="AH12" s="36">
        <v>0</v>
      </c>
      <c r="AI12" s="36">
        <v>0</v>
      </c>
    </row>
    <row r="13" spans="2:35" ht="15.75" thickBot="1" x14ac:dyDescent="0.3">
      <c r="B13" s="36">
        <v>156</v>
      </c>
      <c r="C13" s="36">
        <v>1</v>
      </c>
      <c r="D13" s="36" t="s">
        <v>32</v>
      </c>
      <c r="E13" s="36"/>
      <c r="F13" s="36"/>
      <c r="G13" s="36">
        <v>596</v>
      </c>
      <c r="H13" s="36">
        <v>0</v>
      </c>
      <c r="I13" s="36">
        <v>0</v>
      </c>
      <c r="J13" s="36">
        <v>0</v>
      </c>
      <c r="K13" s="36">
        <v>945</v>
      </c>
      <c r="L13" s="36">
        <v>0</v>
      </c>
      <c r="M13" s="36">
        <v>0</v>
      </c>
      <c r="N13" s="36">
        <v>945</v>
      </c>
      <c r="O13" s="36">
        <v>0</v>
      </c>
      <c r="P13" s="36">
        <v>0</v>
      </c>
      <c r="Q13" s="36">
        <v>0</v>
      </c>
      <c r="R13" s="36"/>
      <c r="S13" s="36">
        <v>0</v>
      </c>
      <c r="T13" s="36">
        <v>945</v>
      </c>
      <c r="U13" s="37">
        <v>1731805</v>
      </c>
      <c r="V13" s="43">
        <f t="shared" si="0"/>
        <v>1832.5978835978835</v>
      </c>
      <c r="W13" s="36"/>
      <c r="X13" s="36"/>
      <c r="Y13" s="33"/>
      <c r="Z13" s="36">
        <v>0</v>
      </c>
      <c r="AA13" s="36"/>
      <c r="AB13" s="36"/>
      <c r="AC13" s="36">
        <v>0</v>
      </c>
      <c r="AD13" s="36">
        <v>0</v>
      </c>
      <c r="AE13" s="36">
        <v>0</v>
      </c>
      <c r="AF13" s="36">
        <v>0</v>
      </c>
      <c r="AG13" s="36">
        <v>0</v>
      </c>
      <c r="AH13" s="36">
        <v>0</v>
      </c>
      <c r="AI13" s="36">
        <v>0</v>
      </c>
    </row>
    <row r="14" spans="2:35" ht="15.75" thickBot="1" x14ac:dyDescent="0.3">
      <c r="B14" s="36">
        <v>156</v>
      </c>
      <c r="C14" s="36">
        <v>1</v>
      </c>
      <c r="D14" s="36" t="s">
        <v>33</v>
      </c>
      <c r="E14" s="36"/>
      <c r="F14" s="36"/>
      <c r="G14" s="36">
        <v>2</v>
      </c>
      <c r="H14" s="36">
        <v>0</v>
      </c>
      <c r="I14" s="36">
        <v>0</v>
      </c>
      <c r="J14" s="36">
        <v>0</v>
      </c>
      <c r="K14" s="36">
        <v>34</v>
      </c>
      <c r="L14" s="36">
        <v>0</v>
      </c>
      <c r="M14" s="36">
        <v>0</v>
      </c>
      <c r="N14" s="36">
        <v>34</v>
      </c>
      <c r="O14" s="36">
        <v>0</v>
      </c>
      <c r="P14" s="36">
        <v>0</v>
      </c>
      <c r="Q14" s="36">
        <v>0</v>
      </c>
      <c r="R14" s="36"/>
      <c r="S14" s="36">
        <v>0</v>
      </c>
      <c r="T14" s="36">
        <v>34</v>
      </c>
      <c r="U14" s="37">
        <v>31192</v>
      </c>
      <c r="V14" s="43">
        <f t="shared" si="0"/>
        <v>917.41176470588232</v>
      </c>
      <c r="W14" s="36"/>
      <c r="X14" s="36"/>
      <c r="Y14" s="33"/>
      <c r="Z14" s="36">
        <v>0</v>
      </c>
      <c r="AA14" s="36"/>
      <c r="AB14" s="36"/>
      <c r="AC14" s="36">
        <v>0</v>
      </c>
      <c r="AD14" s="36">
        <v>0</v>
      </c>
      <c r="AE14" s="36">
        <v>0</v>
      </c>
      <c r="AF14" s="36">
        <v>0</v>
      </c>
      <c r="AG14" s="36">
        <v>0</v>
      </c>
      <c r="AH14" s="36">
        <v>0</v>
      </c>
      <c r="AI14" s="36">
        <v>0</v>
      </c>
    </row>
    <row r="15" spans="2:35" ht="15.75" thickBot="1" x14ac:dyDescent="0.3">
      <c r="B15" s="36">
        <v>156</v>
      </c>
      <c r="C15" s="36">
        <v>1</v>
      </c>
      <c r="D15" s="36" t="s">
        <v>34</v>
      </c>
      <c r="E15" s="36"/>
      <c r="F15" s="36"/>
      <c r="G15" s="36">
        <v>17</v>
      </c>
      <c r="H15" s="36">
        <v>0</v>
      </c>
      <c r="I15" s="36">
        <v>0</v>
      </c>
      <c r="J15" s="36">
        <v>0</v>
      </c>
      <c r="K15" s="36">
        <v>27</v>
      </c>
      <c r="L15" s="36">
        <v>0</v>
      </c>
      <c r="M15" s="36">
        <v>0</v>
      </c>
      <c r="N15" s="36">
        <v>27</v>
      </c>
      <c r="O15" s="36">
        <v>0</v>
      </c>
      <c r="P15" s="36">
        <v>0</v>
      </c>
      <c r="Q15" s="36">
        <v>0</v>
      </c>
      <c r="R15" s="36"/>
      <c r="S15" s="36">
        <v>0</v>
      </c>
      <c r="T15" s="36">
        <v>27</v>
      </c>
      <c r="U15" s="37">
        <v>44683</v>
      </c>
      <c r="V15" s="43">
        <f t="shared" si="0"/>
        <v>1654.9259259259259</v>
      </c>
      <c r="W15" s="36"/>
      <c r="X15" s="36"/>
      <c r="Y15" s="33"/>
      <c r="Z15" s="36">
        <v>0</v>
      </c>
      <c r="AA15" s="36"/>
      <c r="AB15" s="36"/>
      <c r="AC15" s="36">
        <v>0</v>
      </c>
      <c r="AD15" s="36">
        <v>0</v>
      </c>
      <c r="AE15" s="36">
        <v>0</v>
      </c>
      <c r="AF15" s="36">
        <v>0</v>
      </c>
      <c r="AG15" s="36">
        <v>0</v>
      </c>
      <c r="AH15" s="36">
        <v>0</v>
      </c>
      <c r="AI15" s="36">
        <v>0</v>
      </c>
    </row>
    <row r="16" spans="2:35" ht="15.75" thickBot="1" x14ac:dyDescent="0.3">
      <c r="B16" s="36">
        <v>156</v>
      </c>
      <c r="C16" s="36">
        <v>1</v>
      </c>
      <c r="D16" s="36" t="s">
        <v>40</v>
      </c>
      <c r="E16" s="36"/>
      <c r="F16" s="36"/>
      <c r="G16" s="36">
        <v>10</v>
      </c>
      <c r="H16" s="36">
        <v>0</v>
      </c>
      <c r="I16" s="36">
        <v>0</v>
      </c>
      <c r="J16" s="36">
        <v>0</v>
      </c>
      <c r="K16" s="36">
        <v>11</v>
      </c>
      <c r="L16" s="36">
        <v>0</v>
      </c>
      <c r="M16" s="36">
        <v>0</v>
      </c>
      <c r="N16" s="36">
        <v>11</v>
      </c>
      <c r="O16" s="36">
        <v>0</v>
      </c>
      <c r="P16" s="36">
        <v>0</v>
      </c>
      <c r="Q16" s="36">
        <v>0</v>
      </c>
      <c r="R16" s="36"/>
      <c r="S16" s="36">
        <v>0</v>
      </c>
      <c r="T16" s="36">
        <v>11</v>
      </c>
      <c r="U16" s="37">
        <v>4100</v>
      </c>
      <c r="V16" s="43">
        <f t="shared" si="0"/>
        <v>372.72727272727275</v>
      </c>
      <c r="W16" s="36"/>
      <c r="X16" s="36"/>
      <c r="Y16" s="33"/>
      <c r="Z16" s="36">
        <v>0</v>
      </c>
      <c r="AA16" s="36"/>
      <c r="AB16" s="36"/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  <c r="AI16" s="36">
        <v>0</v>
      </c>
    </row>
    <row r="17" spans="2:35" ht="15.75" thickBot="1" x14ac:dyDescent="0.3">
      <c r="B17" s="36">
        <v>156</v>
      </c>
      <c r="C17" s="36">
        <v>1</v>
      </c>
      <c r="D17" s="36" t="s">
        <v>41</v>
      </c>
      <c r="E17" s="36"/>
      <c r="F17" s="36"/>
      <c r="G17" s="36">
        <v>6</v>
      </c>
      <c r="H17" s="36">
        <v>0</v>
      </c>
      <c r="I17" s="36">
        <v>0</v>
      </c>
      <c r="J17" s="36">
        <v>1</v>
      </c>
      <c r="K17" s="36">
        <v>5</v>
      </c>
      <c r="L17" s="36">
        <v>0</v>
      </c>
      <c r="M17" s="36">
        <v>1</v>
      </c>
      <c r="N17" s="36">
        <v>5</v>
      </c>
      <c r="O17" s="36">
        <v>0</v>
      </c>
      <c r="P17" s="36">
        <v>0</v>
      </c>
      <c r="Q17" s="36">
        <v>0</v>
      </c>
      <c r="R17" s="36"/>
      <c r="S17" s="36">
        <v>0</v>
      </c>
      <c r="T17" s="36">
        <v>6</v>
      </c>
      <c r="U17" s="37">
        <v>10000</v>
      </c>
      <c r="V17" s="43">
        <f t="shared" si="0"/>
        <v>1666.6666666666667</v>
      </c>
      <c r="W17" s="36"/>
      <c r="X17" s="36"/>
      <c r="Y17" s="33"/>
      <c r="Z17" s="36">
        <v>0</v>
      </c>
      <c r="AA17" s="36"/>
      <c r="AB17" s="36"/>
      <c r="AC17" s="36">
        <v>0</v>
      </c>
      <c r="AD17" s="36">
        <v>0</v>
      </c>
      <c r="AE17" s="36">
        <v>0</v>
      </c>
      <c r="AF17" s="36">
        <v>0</v>
      </c>
      <c r="AG17" s="36">
        <v>0</v>
      </c>
      <c r="AH17" s="36">
        <v>0</v>
      </c>
      <c r="AI17" s="36">
        <v>0</v>
      </c>
    </row>
    <row r="18" spans="2:35" ht="15.75" thickBot="1" x14ac:dyDescent="0.3">
      <c r="B18" s="36">
        <v>156</v>
      </c>
      <c r="C18" s="36">
        <v>1</v>
      </c>
      <c r="D18" s="36" t="s">
        <v>42</v>
      </c>
      <c r="E18" s="36"/>
      <c r="F18" s="36"/>
      <c r="G18" s="36">
        <v>14</v>
      </c>
      <c r="H18" s="36">
        <v>0</v>
      </c>
      <c r="I18" s="36">
        <v>0</v>
      </c>
      <c r="J18" s="36">
        <v>1</v>
      </c>
      <c r="K18" s="36">
        <v>13</v>
      </c>
      <c r="L18" s="36">
        <v>0</v>
      </c>
      <c r="M18" s="36">
        <v>1</v>
      </c>
      <c r="N18" s="36">
        <v>13</v>
      </c>
      <c r="O18" s="36">
        <v>0</v>
      </c>
      <c r="P18" s="36">
        <v>0</v>
      </c>
      <c r="Q18" s="36">
        <v>0</v>
      </c>
      <c r="R18" s="36"/>
      <c r="S18" s="36">
        <v>0</v>
      </c>
      <c r="T18" s="36">
        <v>14</v>
      </c>
      <c r="U18" s="37">
        <v>19200</v>
      </c>
      <c r="V18" s="43">
        <f t="shared" si="0"/>
        <v>1371.4285714285713</v>
      </c>
      <c r="W18" s="36"/>
      <c r="X18" s="36"/>
      <c r="Y18" s="33"/>
      <c r="Z18" s="36">
        <v>0</v>
      </c>
      <c r="AA18" s="36"/>
      <c r="AB18" s="36"/>
      <c r="AC18" s="36">
        <v>0</v>
      </c>
      <c r="AD18" s="36">
        <v>0</v>
      </c>
      <c r="AE18" s="36">
        <v>0</v>
      </c>
      <c r="AF18" s="36">
        <v>0</v>
      </c>
      <c r="AG18" s="36">
        <v>0</v>
      </c>
      <c r="AH18" s="36">
        <v>0</v>
      </c>
      <c r="AI18" s="36">
        <v>0</v>
      </c>
    </row>
    <row r="19" spans="2:35" ht="15.75" thickBot="1" x14ac:dyDescent="0.3">
      <c r="B19" s="36">
        <v>156</v>
      </c>
      <c r="C19" s="36">
        <v>1</v>
      </c>
      <c r="D19" s="36" t="s">
        <v>43</v>
      </c>
      <c r="E19" s="36"/>
      <c r="F19" s="38"/>
      <c r="G19" s="36">
        <v>162</v>
      </c>
      <c r="H19" s="36">
        <v>0</v>
      </c>
      <c r="I19" s="36">
        <v>0</v>
      </c>
      <c r="J19" s="36">
        <v>22</v>
      </c>
      <c r="K19" s="36">
        <v>146</v>
      </c>
      <c r="L19" s="36">
        <v>0</v>
      </c>
      <c r="M19" s="36">
        <v>22</v>
      </c>
      <c r="N19" s="36">
        <v>146</v>
      </c>
      <c r="O19" s="36">
        <v>0</v>
      </c>
      <c r="P19" s="36">
        <v>0</v>
      </c>
      <c r="Q19" s="36">
        <v>0</v>
      </c>
      <c r="R19" s="36"/>
      <c r="S19" s="36">
        <v>0</v>
      </c>
      <c r="T19" s="36">
        <v>168</v>
      </c>
      <c r="U19" s="37">
        <v>269600</v>
      </c>
      <c r="V19" s="43">
        <f t="shared" si="0"/>
        <v>1604.7619047619048</v>
      </c>
      <c r="W19" s="36"/>
      <c r="X19" s="36"/>
      <c r="Y19" s="33"/>
      <c r="Z19" s="36">
        <v>0</v>
      </c>
      <c r="AA19" s="36"/>
      <c r="AB19" s="36"/>
      <c r="AC19" s="36">
        <v>0</v>
      </c>
      <c r="AD19" s="36">
        <v>0</v>
      </c>
      <c r="AE19" s="36">
        <v>0</v>
      </c>
      <c r="AF19" s="36">
        <v>0</v>
      </c>
      <c r="AG19" s="36">
        <v>0</v>
      </c>
      <c r="AH19" s="36">
        <v>0</v>
      </c>
      <c r="AI19" s="36">
        <v>0</v>
      </c>
    </row>
    <row r="20" spans="2:35" ht="15.75" thickBot="1" x14ac:dyDescent="0.3">
      <c r="B20" s="36">
        <v>156</v>
      </c>
      <c r="C20" s="36">
        <v>1</v>
      </c>
      <c r="D20" s="36" t="s">
        <v>50</v>
      </c>
      <c r="E20" s="36"/>
      <c r="F20" s="38"/>
      <c r="G20" s="36"/>
      <c r="H20" s="36"/>
      <c r="I20" s="36"/>
      <c r="J20" s="36"/>
      <c r="K20" s="36">
        <v>59</v>
      </c>
      <c r="L20" s="36"/>
      <c r="M20" s="36"/>
      <c r="N20" s="36">
        <v>59</v>
      </c>
      <c r="O20" s="36"/>
      <c r="P20" s="36"/>
      <c r="Q20" s="36"/>
      <c r="R20" s="36"/>
      <c r="S20" s="36"/>
      <c r="T20" s="36">
        <v>59</v>
      </c>
      <c r="U20" s="37">
        <v>78057</v>
      </c>
      <c r="V20" s="43">
        <f t="shared" si="0"/>
        <v>1323</v>
      </c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</row>
    <row r="21" spans="2:35" ht="15.75" thickBot="1" x14ac:dyDescent="0.3">
      <c r="B21" s="36">
        <v>156</v>
      </c>
      <c r="C21" s="36">
        <v>1</v>
      </c>
      <c r="D21" s="36" t="s">
        <v>51</v>
      </c>
      <c r="E21" s="36"/>
      <c r="F21" s="36"/>
      <c r="G21" s="36">
        <v>12</v>
      </c>
      <c r="H21" s="36">
        <v>0</v>
      </c>
      <c r="I21" s="36">
        <v>0</v>
      </c>
      <c r="J21" s="36">
        <v>0</v>
      </c>
      <c r="K21" s="36">
        <v>15</v>
      </c>
      <c r="L21" s="36">
        <v>0</v>
      </c>
      <c r="M21" s="36">
        <v>0</v>
      </c>
      <c r="N21" s="36">
        <v>15</v>
      </c>
      <c r="O21" s="36">
        <v>0</v>
      </c>
      <c r="P21" s="36">
        <v>0</v>
      </c>
      <c r="Q21" s="36">
        <v>0</v>
      </c>
      <c r="R21" s="36"/>
      <c r="S21" s="36">
        <v>0</v>
      </c>
      <c r="T21" s="36">
        <v>15</v>
      </c>
      <c r="U21" s="37">
        <v>30200</v>
      </c>
      <c r="V21" s="43">
        <f t="shared" si="0"/>
        <v>2013.3333333333333</v>
      </c>
      <c r="W21" s="36"/>
      <c r="X21" s="36"/>
      <c r="Y21" s="33"/>
      <c r="Z21" s="36">
        <v>0</v>
      </c>
      <c r="AA21" s="36"/>
      <c r="AB21" s="36"/>
      <c r="AC21" s="36">
        <v>0</v>
      </c>
      <c r="AD21" s="36">
        <v>0</v>
      </c>
      <c r="AE21" s="36">
        <v>0</v>
      </c>
      <c r="AF21" s="36">
        <v>0</v>
      </c>
      <c r="AG21" s="36">
        <v>0</v>
      </c>
      <c r="AH21" s="36">
        <v>0</v>
      </c>
      <c r="AI21" s="36">
        <v>0</v>
      </c>
    </row>
    <row r="22" spans="2:35" ht="15.75" thickBot="1" x14ac:dyDescent="0.3">
      <c r="B22" s="36">
        <v>156</v>
      </c>
      <c r="C22" s="36">
        <v>1</v>
      </c>
      <c r="D22" s="36" t="s">
        <v>52</v>
      </c>
      <c r="E22" s="36"/>
      <c r="F22" s="36"/>
      <c r="G22" s="36"/>
      <c r="H22" s="36"/>
      <c r="I22" s="36"/>
      <c r="J22" s="36"/>
      <c r="K22" s="36">
        <v>1</v>
      </c>
      <c r="L22" s="36"/>
      <c r="M22" s="36"/>
      <c r="N22" s="36">
        <v>1</v>
      </c>
      <c r="O22" s="36"/>
      <c r="P22" s="36"/>
      <c r="Q22" s="36"/>
      <c r="R22" s="36"/>
      <c r="S22" s="36"/>
      <c r="T22" s="36">
        <v>1</v>
      </c>
      <c r="U22" s="37">
        <v>750</v>
      </c>
      <c r="V22" s="43">
        <f t="shared" si="0"/>
        <v>750</v>
      </c>
      <c r="W22" s="36"/>
      <c r="X22" s="36"/>
      <c r="Y22" s="33"/>
      <c r="Z22" s="36"/>
      <c r="AA22" s="36"/>
      <c r="AB22" s="36"/>
      <c r="AC22" s="36"/>
      <c r="AD22" s="36"/>
      <c r="AE22" s="36"/>
      <c r="AF22" s="36"/>
      <c r="AG22" s="36"/>
      <c r="AH22" s="36"/>
      <c r="AI22" s="36"/>
    </row>
    <row r="23" spans="2:35" ht="15.75" thickBot="1" x14ac:dyDescent="0.3">
      <c r="B23" s="36">
        <v>156</v>
      </c>
      <c r="C23" s="36">
        <v>2</v>
      </c>
      <c r="D23" s="36" t="s">
        <v>25</v>
      </c>
      <c r="E23" s="36"/>
      <c r="F23" s="36"/>
      <c r="G23" s="36">
        <v>194</v>
      </c>
      <c r="H23" s="36">
        <v>0</v>
      </c>
      <c r="I23" s="36">
        <v>0</v>
      </c>
      <c r="J23" s="36">
        <v>18</v>
      </c>
      <c r="K23" s="36">
        <v>306</v>
      </c>
      <c r="L23" s="36">
        <v>0</v>
      </c>
      <c r="M23" s="36">
        <v>18</v>
      </c>
      <c r="N23" s="36">
        <v>306</v>
      </c>
      <c r="O23" s="36">
        <v>1</v>
      </c>
      <c r="P23" s="36">
        <v>0</v>
      </c>
      <c r="Q23" s="36">
        <v>0</v>
      </c>
      <c r="R23" s="36"/>
      <c r="S23" s="36">
        <v>3</v>
      </c>
      <c r="T23" s="36">
        <v>323</v>
      </c>
      <c r="U23" s="37">
        <v>334000</v>
      </c>
      <c r="V23" s="43">
        <f t="shared" si="0"/>
        <v>1034.0557275541796</v>
      </c>
      <c r="W23" s="36"/>
      <c r="X23" s="36"/>
      <c r="Y23" s="33"/>
      <c r="Z23" s="36">
        <v>0</v>
      </c>
      <c r="AA23" s="36"/>
      <c r="AB23" s="36"/>
      <c r="AC23" s="36">
        <v>0</v>
      </c>
      <c r="AD23" s="36">
        <v>0</v>
      </c>
      <c r="AE23" s="36">
        <v>0</v>
      </c>
      <c r="AF23" s="36">
        <v>0</v>
      </c>
      <c r="AG23" s="36">
        <v>0</v>
      </c>
      <c r="AH23" s="36">
        <v>0</v>
      </c>
      <c r="AI23" s="36">
        <v>0</v>
      </c>
    </row>
    <row r="24" spans="2:35" ht="15.75" thickBot="1" x14ac:dyDescent="0.3">
      <c r="B24" s="36">
        <v>156</v>
      </c>
      <c r="C24" s="36">
        <v>2</v>
      </c>
      <c r="D24" s="36" t="s">
        <v>26</v>
      </c>
      <c r="E24" s="36"/>
      <c r="F24" s="36"/>
      <c r="G24" s="36">
        <v>60</v>
      </c>
      <c r="H24" s="36">
        <v>0</v>
      </c>
      <c r="I24" s="36">
        <v>0</v>
      </c>
      <c r="J24" s="36">
        <v>6</v>
      </c>
      <c r="K24" s="36">
        <v>83</v>
      </c>
      <c r="L24" s="36">
        <v>0</v>
      </c>
      <c r="M24" s="36">
        <v>6</v>
      </c>
      <c r="N24" s="36">
        <v>83</v>
      </c>
      <c r="O24" s="36">
        <v>1</v>
      </c>
      <c r="P24" s="36">
        <v>0</v>
      </c>
      <c r="Q24" s="36">
        <v>0</v>
      </c>
      <c r="R24" s="36"/>
      <c r="S24" s="36">
        <v>3</v>
      </c>
      <c r="T24" s="36">
        <v>89</v>
      </c>
      <c r="U24" s="37">
        <v>56200</v>
      </c>
      <c r="V24" s="43">
        <f t="shared" si="0"/>
        <v>631.4606741573034</v>
      </c>
      <c r="W24" s="36"/>
      <c r="X24" s="36"/>
      <c r="Y24" s="33"/>
      <c r="Z24" s="36">
        <v>0</v>
      </c>
      <c r="AA24" s="36"/>
      <c r="AB24" s="36"/>
      <c r="AC24" s="36">
        <v>0</v>
      </c>
      <c r="AD24" s="36">
        <v>0</v>
      </c>
      <c r="AE24" s="36">
        <v>0</v>
      </c>
      <c r="AF24" s="36">
        <v>0</v>
      </c>
      <c r="AG24" s="36">
        <v>0</v>
      </c>
      <c r="AH24" s="36">
        <v>0</v>
      </c>
      <c r="AI24" s="36">
        <v>0</v>
      </c>
    </row>
    <row r="25" spans="2:35" ht="15.75" thickBot="1" x14ac:dyDescent="0.3">
      <c r="B25" s="36">
        <v>156</v>
      </c>
      <c r="C25" s="36">
        <v>2</v>
      </c>
      <c r="D25" s="36" t="s">
        <v>27</v>
      </c>
      <c r="E25" s="36"/>
      <c r="F25" s="36"/>
      <c r="G25" s="36">
        <v>15</v>
      </c>
      <c r="H25" s="36">
        <v>0</v>
      </c>
      <c r="I25" s="36">
        <v>0</v>
      </c>
      <c r="J25" s="36">
        <v>2</v>
      </c>
      <c r="K25" s="36">
        <v>17</v>
      </c>
      <c r="L25" s="36">
        <v>0</v>
      </c>
      <c r="M25" s="36">
        <v>2</v>
      </c>
      <c r="N25" s="36">
        <v>17</v>
      </c>
      <c r="O25" s="36">
        <v>1</v>
      </c>
      <c r="P25" s="36">
        <v>0</v>
      </c>
      <c r="Q25" s="36">
        <v>0</v>
      </c>
      <c r="R25" s="36"/>
      <c r="S25" s="36">
        <v>0</v>
      </c>
      <c r="T25" s="36">
        <v>19</v>
      </c>
      <c r="U25" s="37">
        <v>27600</v>
      </c>
      <c r="V25" s="43">
        <f t="shared" si="0"/>
        <v>1452.6315789473683</v>
      </c>
      <c r="W25" s="36"/>
      <c r="X25" s="36"/>
      <c r="Y25" s="33"/>
      <c r="Z25" s="36">
        <v>0</v>
      </c>
      <c r="AA25" s="36"/>
      <c r="AB25" s="36"/>
      <c r="AC25" s="36">
        <v>0</v>
      </c>
      <c r="AD25" s="36">
        <v>0</v>
      </c>
      <c r="AE25" s="36">
        <v>0</v>
      </c>
      <c r="AF25" s="36">
        <v>0</v>
      </c>
      <c r="AG25" s="36">
        <v>0</v>
      </c>
      <c r="AH25" s="36">
        <v>0</v>
      </c>
      <c r="AI25" s="36">
        <v>0</v>
      </c>
    </row>
    <row r="26" spans="2:35" ht="15.75" thickBot="1" x14ac:dyDescent="0.3">
      <c r="B26" s="36">
        <v>156</v>
      </c>
      <c r="C26" s="36">
        <v>3</v>
      </c>
      <c r="D26" s="36" t="s">
        <v>25</v>
      </c>
      <c r="E26" s="36"/>
      <c r="F26" s="36"/>
      <c r="G26" s="36">
        <v>1</v>
      </c>
      <c r="H26" s="36">
        <v>0</v>
      </c>
      <c r="I26" s="36">
        <v>0</v>
      </c>
      <c r="J26" s="36">
        <v>1</v>
      </c>
      <c r="K26" s="36">
        <v>0</v>
      </c>
      <c r="L26" s="36">
        <v>0</v>
      </c>
      <c r="M26" s="36">
        <v>1</v>
      </c>
      <c r="N26" s="36">
        <v>0</v>
      </c>
      <c r="O26" s="36">
        <v>0</v>
      </c>
      <c r="P26" s="36">
        <v>0</v>
      </c>
      <c r="Q26" s="36">
        <v>0</v>
      </c>
      <c r="R26" s="36"/>
      <c r="S26" s="36">
        <v>0</v>
      </c>
      <c r="T26" s="36">
        <v>1</v>
      </c>
      <c r="U26" s="37">
        <v>0</v>
      </c>
      <c r="V26" s="43">
        <f t="shared" si="0"/>
        <v>0</v>
      </c>
      <c r="W26" s="36"/>
      <c r="X26" s="36"/>
      <c r="Y26" s="33"/>
      <c r="Z26" s="36">
        <v>0</v>
      </c>
      <c r="AA26" s="36"/>
      <c r="AB26" s="36"/>
      <c r="AC26" s="36">
        <v>0</v>
      </c>
      <c r="AD26" s="36">
        <v>0</v>
      </c>
      <c r="AE26" s="36">
        <v>0</v>
      </c>
      <c r="AF26" s="36">
        <v>0</v>
      </c>
      <c r="AG26" s="36">
        <v>0</v>
      </c>
      <c r="AH26" s="36">
        <v>0</v>
      </c>
      <c r="AI26" s="36">
        <v>0</v>
      </c>
    </row>
    <row r="27" spans="2:35" ht="15.75" thickBot="1" x14ac:dyDescent="0.3">
      <c r="B27" s="36">
        <v>156</v>
      </c>
      <c r="C27" s="36">
        <v>3</v>
      </c>
      <c r="D27" s="36" t="s">
        <v>26</v>
      </c>
      <c r="E27" s="36"/>
      <c r="F27" s="36"/>
      <c r="G27" s="36">
        <v>1</v>
      </c>
      <c r="H27" s="36">
        <v>0</v>
      </c>
      <c r="I27" s="36">
        <v>0</v>
      </c>
      <c r="J27" s="36">
        <v>0</v>
      </c>
      <c r="K27" s="36">
        <v>1</v>
      </c>
      <c r="L27" s="36">
        <v>0</v>
      </c>
      <c r="M27" s="36">
        <v>0</v>
      </c>
      <c r="N27" s="36">
        <v>1</v>
      </c>
      <c r="O27" s="36">
        <v>0</v>
      </c>
      <c r="P27" s="36">
        <v>0</v>
      </c>
      <c r="Q27" s="36">
        <v>0</v>
      </c>
      <c r="R27" s="36"/>
      <c r="S27" s="36">
        <v>0</v>
      </c>
      <c r="T27" s="36">
        <v>1</v>
      </c>
      <c r="U27" s="37">
        <v>5000</v>
      </c>
      <c r="V27" s="43">
        <f t="shared" si="0"/>
        <v>5000</v>
      </c>
      <c r="W27" s="36"/>
      <c r="X27" s="36"/>
      <c r="Y27" s="33"/>
      <c r="Z27" s="36">
        <v>0</v>
      </c>
      <c r="AA27" s="36"/>
      <c r="AB27" s="36"/>
      <c r="AC27" s="36">
        <v>0</v>
      </c>
      <c r="AD27" s="36">
        <v>0</v>
      </c>
      <c r="AE27" s="36">
        <v>0</v>
      </c>
      <c r="AF27" s="36">
        <v>0</v>
      </c>
      <c r="AG27" s="36">
        <v>0</v>
      </c>
      <c r="AH27" s="36">
        <v>0</v>
      </c>
      <c r="AI27" s="36">
        <v>0</v>
      </c>
    </row>
    <row r="28" spans="2:35" ht="15.75" thickBot="1" x14ac:dyDescent="0.3">
      <c r="B28" s="36">
        <v>156</v>
      </c>
      <c r="C28" s="36">
        <v>3</v>
      </c>
      <c r="D28" s="36" t="s">
        <v>27</v>
      </c>
      <c r="E28" s="36"/>
      <c r="F28" s="36"/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2</v>
      </c>
      <c r="N28" s="36">
        <v>0</v>
      </c>
      <c r="O28" s="36">
        <v>0</v>
      </c>
      <c r="P28" s="36">
        <v>0</v>
      </c>
      <c r="Q28" s="36">
        <v>0</v>
      </c>
      <c r="R28" s="36"/>
      <c r="S28" s="36">
        <v>0</v>
      </c>
      <c r="T28" s="36">
        <v>0</v>
      </c>
      <c r="U28" s="37">
        <v>0</v>
      </c>
      <c r="V28" s="43">
        <v>0</v>
      </c>
      <c r="W28" s="36"/>
      <c r="X28" s="36"/>
      <c r="Y28" s="33"/>
      <c r="Z28" s="36">
        <v>0</v>
      </c>
      <c r="AA28" s="36"/>
      <c r="AB28" s="36"/>
      <c r="AC28" s="36">
        <v>0</v>
      </c>
      <c r="AD28" s="36">
        <v>0</v>
      </c>
      <c r="AE28" s="36">
        <v>0</v>
      </c>
      <c r="AF28" s="36">
        <v>0</v>
      </c>
      <c r="AG28" s="36">
        <v>0</v>
      </c>
      <c r="AH28" s="36">
        <v>0</v>
      </c>
      <c r="AI28" s="36">
        <v>0</v>
      </c>
    </row>
    <row r="29" spans="2:35" ht="15.75" thickBot="1" x14ac:dyDescent="0.3">
      <c r="B29" s="36">
        <v>156</v>
      </c>
      <c r="C29" s="36">
        <v>3</v>
      </c>
      <c r="D29" s="36" t="s">
        <v>28</v>
      </c>
      <c r="E29" s="36"/>
      <c r="F29" s="36"/>
      <c r="G29" s="36">
        <v>60</v>
      </c>
      <c r="H29" s="36">
        <v>0</v>
      </c>
      <c r="I29" s="36">
        <v>0</v>
      </c>
      <c r="J29" s="36">
        <v>2</v>
      </c>
      <c r="K29" s="36">
        <v>84</v>
      </c>
      <c r="L29" s="36">
        <v>0</v>
      </c>
      <c r="M29" s="36">
        <v>0</v>
      </c>
      <c r="N29" s="36">
        <v>84</v>
      </c>
      <c r="O29" s="36">
        <v>0</v>
      </c>
      <c r="P29" s="36">
        <v>0</v>
      </c>
      <c r="Q29" s="36">
        <v>0</v>
      </c>
      <c r="R29" s="36"/>
      <c r="S29" s="36">
        <v>0</v>
      </c>
      <c r="T29" s="36">
        <v>86</v>
      </c>
      <c r="U29" s="37">
        <v>90600</v>
      </c>
      <c r="V29" s="43">
        <f t="shared" si="0"/>
        <v>1053.4883720930231</v>
      </c>
      <c r="W29" s="36"/>
      <c r="X29" s="36"/>
      <c r="Y29" s="33"/>
      <c r="Z29" s="36">
        <v>0</v>
      </c>
      <c r="AA29" s="36"/>
      <c r="AB29" s="36"/>
      <c r="AC29" s="36">
        <v>0</v>
      </c>
      <c r="AD29" s="36">
        <v>0</v>
      </c>
      <c r="AE29" s="36">
        <v>0</v>
      </c>
      <c r="AF29" s="36">
        <v>0</v>
      </c>
      <c r="AG29" s="36">
        <v>0</v>
      </c>
      <c r="AH29" s="36">
        <v>0</v>
      </c>
      <c r="AI29" s="36">
        <v>0</v>
      </c>
    </row>
    <row r="30" spans="2:35" ht="15.75" thickBot="1" x14ac:dyDescent="0.3">
      <c r="B30" s="36">
        <v>156</v>
      </c>
      <c r="C30" s="36">
        <v>4</v>
      </c>
      <c r="D30" s="36" t="s">
        <v>25</v>
      </c>
      <c r="E30" s="36"/>
      <c r="F30" s="36"/>
      <c r="G30" s="36">
        <v>1</v>
      </c>
      <c r="H30" s="36">
        <v>0</v>
      </c>
      <c r="I30" s="36">
        <v>0</v>
      </c>
      <c r="J30" s="36">
        <v>0</v>
      </c>
      <c r="K30" s="36">
        <v>2</v>
      </c>
      <c r="L30" s="36">
        <v>0</v>
      </c>
      <c r="M30" s="36">
        <v>0</v>
      </c>
      <c r="N30" s="36">
        <v>2</v>
      </c>
      <c r="O30" s="36">
        <v>0</v>
      </c>
      <c r="P30" s="36">
        <v>0</v>
      </c>
      <c r="Q30" s="36">
        <v>0</v>
      </c>
      <c r="R30" s="36"/>
      <c r="S30" s="36">
        <v>0</v>
      </c>
      <c r="T30" s="36">
        <v>2</v>
      </c>
      <c r="U30" s="37">
        <v>2000</v>
      </c>
      <c r="V30" s="43">
        <f t="shared" si="0"/>
        <v>1000</v>
      </c>
      <c r="W30" s="36"/>
      <c r="X30" s="36"/>
      <c r="Y30" s="33"/>
      <c r="Z30" s="36">
        <v>0</v>
      </c>
      <c r="AA30" s="36"/>
      <c r="AB30" s="36"/>
      <c r="AC30" s="36">
        <v>0</v>
      </c>
      <c r="AD30" s="36">
        <v>0</v>
      </c>
      <c r="AE30" s="36">
        <v>0</v>
      </c>
      <c r="AF30" s="36">
        <v>0</v>
      </c>
      <c r="AG30" s="36">
        <v>0</v>
      </c>
      <c r="AH30" s="36">
        <v>0</v>
      </c>
      <c r="AI30" s="36">
        <v>0</v>
      </c>
    </row>
    <row r="31" spans="2:35" ht="15.75" thickBot="1" x14ac:dyDescent="0.3">
      <c r="B31" s="36">
        <v>156</v>
      </c>
      <c r="C31" s="36">
        <v>4</v>
      </c>
      <c r="D31" s="36" t="s">
        <v>26</v>
      </c>
      <c r="E31" s="36"/>
      <c r="F31" s="36"/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/>
      <c r="S31" s="36">
        <v>0</v>
      </c>
      <c r="T31" s="36">
        <v>0</v>
      </c>
      <c r="U31" s="37">
        <v>0</v>
      </c>
      <c r="V31" s="43">
        <v>0</v>
      </c>
      <c r="W31" s="36"/>
      <c r="X31" s="36"/>
      <c r="Y31" s="33"/>
      <c r="Z31" s="36">
        <v>0</v>
      </c>
      <c r="AA31" s="36"/>
      <c r="AB31" s="36"/>
      <c r="AC31" s="36">
        <v>0</v>
      </c>
      <c r="AD31" s="36">
        <v>0</v>
      </c>
      <c r="AE31" s="36">
        <v>0</v>
      </c>
      <c r="AF31" s="36">
        <v>0</v>
      </c>
      <c r="AG31" s="36">
        <v>0</v>
      </c>
      <c r="AH31" s="36">
        <v>0</v>
      </c>
      <c r="AI31" s="36">
        <v>0</v>
      </c>
    </row>
    <row r="32" spans="2:35" ht="15.75" thickBot="1" x14ac:dyDescent="0.3">
      <c r="B32" s="36">
        <v>157</v>
      </c>
      <c r="C32" s="36">
        <v>1</v>
      </c>
      <c r="D32" s="36" t="s">
        <v>25</v>
      </c>
      <c r="E32" s="36"/>
      <c r="F32" s="36"/>
      <c r="G32" s="36">
        <v>3</v>
      </c>
      <c r="H32" s="36">
        <v>0</v>
      </c>
      <c r="I32" s="36">
        <v>0</v>
      </c>
      <c r="J32" s="36">
        <v>3</v>
      </c>
      <c r="K32" s="36">
        <v>0</v>
      </c>
      <c r="L32" s="36">
        <v>0</v>
      </c>
      <c r="M32" s="36">
        <v>3</v>
      </c>
      <c r="N32" s="36">
        <v>0</v>
      </c>
      <c r="O32" s="36">
        <v>0</v>
      </c>
      <c r="P32" s="36">
        <v>0</v>
      </c>
      <c r="Q32" s="36">
        <v>0</v>
      </c>
      <c r="R32" s="36"/>
      <c r="S32" s="36">
        <v>0</v>
      </c>
      <c r="T32" s="36">
        <v>3</v>
      </c>
      <c r="U32" s="37">
        <v>0</v>
      </c>
      <c r="V32" s="43">
        <f t="shared" si="0"/>
        <v>0</v>
      </c>
      <c r="W32" s="36"/>
      <c r="X32" s="36"/>
      <c r="Y32" s="33"/>
      <c r="Z32" s="36">
        <v>0</v>
      </c>
      <c r="AA32" s="36"/>
      <c r="AB32" s="36"/>
      <c r="AC32" s="36">
        <v>0</v>
      </c>
      <c r="AD32" s="36">
        <v>0</v>
      </c>
      <c r="AE32" s="36">
        <v>0</v>
      </c>
      <c r="AF32" s="36">
        <v>0</v>
      </c>
      <c r="AG32" s="36">
        <v>0</v>
      </c>
      <c r="AH32" s="36">
        <v>0</v>
      </c>
      <c r="AI32" s="36">
        <v>0</v>
      </c>
    </row>
    <row r="33" spans="2:35" ht="15.75" thickBot="1" x14ac:dyDescent="0.3">
      <c r="B33" s="36">
        <v>157</v>
      </c>
      <c r="C33" s="36">
        <v>1</v>
      </c>
      <c r="D33" s="36" t="s">
        <v>26</v>
      </c>
      <c r="E33" s="36"/>
      <c r="F33" s="36"/>
      <c r="G33" s="36">
        <v>4</v>
      </c>
      <c r="H33" s="36">
        <v>0</v>
      </c>
      <c r="I33" s="36">
        <v>0</v>
      </c>
      <c r="J33" s="36">
        <v>2</v>
      </c>
      <c r="K33" s="36">
        <v>2</v>
      </c>
      <c r="L33" s="36">
        <v>0</v>
      </c>
      <c r="M33" s="36">
        <v>2</v>
      </c>
      <c r="N33" s="36">
        <v>2</v>
      </c>
      <c r="O33" s="36">
        <v>0</v>
      </c>
      <c r="P33" s="36">
        <v>0</v>
      </c>
      <c r="Q33" s="36">
        <v>0</v>
      </c>
      <c r="R33" s="36"/>
      <c r="S33" s="36">
        <v>0</v>
      </c>
      <c r="T33" s="36">
        <v>4</v>
      </c>
      <c r="U33" s="37">
        <v>2000</v>
      </c>
      <c r="V33" s="43">
        <f t="shared" si="0"/>
        <v>500</v>
      </c>
      <c r="W33" s="36"/>
      <c r="X33" s="36"/>
      <c r="Y33" s="33"/>
      <c r="Z33" s="36">
        <v>0</v>
      </c>
      <c r="AA33" s="36"/>
      <c r="AB33" s="36"/>
      <c r="AC33" s="36">
        <v>0</v>
      </c>
      <c r="AD33" s="36">
        <v>0</v>
      </c>
      <c r="AE33" s="36">
        <v>0</v>
      </c>
      <c r="AF33" s="36">
        <v>0</v>
      </c>
      <c r="AG33" s="36">
        <v>0</v>
      </c>
      <c r="AH33" s="36">
        <v>0</v>
      </c>
      <c r="AI33" s="36">
        <v>0</v>
      </c>
    </row>
    <row r="34" spans="2:35" ht="15.75" thickBot="1" x14ac:dyDescent="0.3">
      <c r="B34" s="36">
        <v>157</v>
      </c>
      <c r="C34" s="36">
        <v>2</v>
      </c>
      <c r="D34" s="36"/>
      <c r="E34" s="36"/>
      <c r="F34" s="36"/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/>
      <c r="S34" s="36">
        <v>0</v>
      </c>
      <c r="T34" s="36">
        <v>0</v>
      </c>
      <c r="U34" s="37">
        <v>0</v>
      </c>
      <c r="V34" s="43">
        <v>0</v>
      </c>
      <c r="W34" s="36"/>
      <c r="X34" s="36"/>
      <c r="Y34" s="33"/>
      <c r="Z34" s="36">
        <v>0</v>
      </c>
      <c r="AA34" s="36"/>
      <c r="AB34" s="36"/>
      <c r="AC34" s="36">
        <v>0</v>
      </c>
      <c r="AD34" s="36">
        <v>0</v>
      </c>
      <c r="AE34" s="36">
        <v>0</v>
      </c>
      <c r="AF34" s="36">
        <v>0</v>
      </c>
      <c r="AG34" s="36">
        <v>0</v>
      </c>
      <c r="AH34" s="36">
        <v>0</v>
      </c>
      <c r="AI34" s="36">
        <v>0</v>
      </c>
    </row>
    <row r="35" spans="2:35" ht="15.75" thickBot="1" x14ac:dyDescent="0.3">
      <c r="B35" s="36">
        <v>157</v>
      </c>
      <c r="C35" s="36">
        <v>3</v>
      </c>
      <c r="D35" s="36"/>
      <c r="E35" s="36"/>
      <c r="F35" s="36"/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/>
      <c r="S35" s="36">
        <v>0</v>
      </c>
      <c r="T35" s="36">
        <v>0</v>
      </c>
      <c r="U35" s="37">
        <v>0</v>
      </c>
      <c r="V35" s="43">
        <v>0</v>
      </c>
      <c r="W35" s="36"/>
      <c r="X35" s="36"/>
      <c r="Y35" s="33"/>
      <c r="Z35" s="36">
        <v>0</v>
      </c>
      <c r="AA35" s="36"/>
      <c r="AB35" s="36"/>
      <c r="AC35" s="36">
        <v>0</v>
      </c>
      <c r="AD35" s="36">
        <v>0</v>
      </c>
      <c r="AE35" s="36">
        <v>0</v>
      </c>
      <c r="AF35" s="36">
        <v>0</v>
      </c>
      <c r="AG35" s="36">
        <v>0</v>
      </c>
      <c r="AH35" s="36">
        <v>0</v>
      </c>
      <c r="AI35" s="36">
        <v>0</v>
      </c>
    </row>
    <row r="36" spans="2:35" ht="15.75" thickBot="1" x14ac:dyDescent="0.3">
      <c r="B36" s="36">
        <v>157</v>
      </c>
      <c r="C36" s="36">
        <v>4</v>
      </c>
      <c r="D36" s="36" t="s">
        <v>25</v>
      </c>
      <c r="E36" s="36"/>
      <c r="F36" s="36"/>
      <c r="G36" s="36">
        <v>946</v>
      </c>
      <c r="H36" s="36">
        <v>1</v>
      </c>
      <c r="I36" s="36">
        <v>3</v>
      </c>
      <c r="J36" s="36">
        <v>29</v>
      </c>
      <c r="K36" s="36">
        <v>1352</v>
      </c>
      <c r="L36" s="36">
        <v>2</v>
      </c>
      <c r="M36" s="36">
        <v>31</v>
      </c>
      <c r="N36" s="36">
        <v>1272</v>
      </c>
      <c r="O36" s="36">
        <v>0</v>
      </c>
      <c r="P36" s="36">
        <v>0</v>
      </c>
      <c r="Q36" s="36">
        <v>0</v>
      </c>
      <c r="R36" s="36"/>
      <c r="S36" s="36">
        <v>13</v>
      </c>
      <c r="T36" s="36">
        <v>1382</v>
      </c>
      <c r="U36" s="37">
        <v>1826900</v>
      </c>
      <c r="V36" s="43">
        <f t="shared" si="0"/>
        <v>1321.9247467438495</v>
      </c>
      <c r="W36" s="36"/>
      <c r="X36" s="36"/>
      <c r="Y36" s="33"/>
      <c r="Z36" s="36">
        <v>0</v>
      </c>
      <c r="AA36" s="36"/>
      <c r="AB36" s="36"/>
      <c r="AC36" s="36">
        <v>0</v>
      </c>
      <c r="AD36" s="36">
        <v>0</v>
      </c>
      <c r="AE36" s="36">
        <v>0</v>
      </c>
      <c r="AF36" s="36">
        <v>0</v>
      </c>
      <c r="AG36" s="36">
        <v>0</v>
      </c>
      <c r="AH36" s="36">
        <v>0</v>
      </c>
      <c r="AI36" s="36">
        <v>0</v>
      </c>
    </row>
    <row r="37" spans="2:35" ht="15.75" thickBot="1" x14ac:dyDescent="0.3">
      <c r="B37" s="36">
        <v>157</v>
      </c>
      <c r="C37" s="36">
        <v>4</v>
      </c>
      <c r="D37" s="36" t="s">
        <v>26</v>
      </c>
      <c r="E37" s="36"/>
      <c r="F37" s="36"/>
      <c r="G37" s="36">
        <v>394</v>
      </c>
      <c r="H37" s="36">
        <v>0</v>
      </c>
      <c r="I37" s="36">
        <v>0</v>
      </c>
      <c r="J37" s="36">
        <v>13</v>
      </c>
      <c r="K37" s="36">
        <v>514</v>
      </c>
      <c r="L37" s="36">
        <v>1</v>
      </c>
      <c r="M37" s="36">
        <v>15</v>
      </c>
      <c r="N37" s="36">
        <v>478</v>
      </c>
      <c r="O37" s="36">
        <v>0</v>
      </c>
      <c r="P37" s="36">
        <v>0</v>
      </c>
      <c r="Q37" s="36">
        <v>0</v>
      </c>
      <c r="R37" s="36"/>
      <c r="S37" s="36">
        <v>5</v>
      </c>
      <c r="T37" s="36">
        <v>537</v>
      </c>
      <c r="U37" s="37">
        <v>463900</v>
      </c>
      <c r="V37" s="43">
        <f t="shared" si="0"/>
        <v>863.87337057728121</v>
      </c>
      <c r="W37" s="36"/>
      <c r="X37" s="36"/>
      <c r="Y37" s="33"/>
      <c r="Z37" s="36">
        <v>0</v>
      </c>
      <c r="AA37" s="36"/>
      <c r="AB37" s="36"/>
      <c r="AC37" s="36">
        <v>0</v>
      </c>
      <c r="AD37" s="36">
        <v>0</v>
      </c>
      <c r="AE37" s="36">
        <v>0</v>
      </c>
      <c r="AF37" s="36">
        <v>0</v>
      </c>
      <c r="AG37" s="36">
        <v>0</v>
      </c>
      <c r="AH37" s="36">
        <v>0</v>
      </c>
      <c r="AI37" s="36">
        <v>0</v>
      </c>
    </row>
    <row r="38" spans="2:35" ht="15.75" thickBot="1" x14ac:dyDescent="0.3">
      <c r="B38" s="36">
        <v>157</v>
      </c>
      <c r="C38" s="36">
        <v>4</v>
      </c>
      <c r="D38" s="36" t="s">
        <v>27</v>
      </c>
      <c r="E38" s="36"/>
      <c r="F38" s="36"/>
      <c r="G38" s="36">
        <v>32</v>
      </c>
      <c r="H38" s="36">
        <v>0</v>
      </c>
      <c r="I38" s="36">
        <v>0</v>
      </c>
      <c r="J38" s="36">
        <v>1</v>
      </c>
      <c r="K38" s="36">
        <v>36</v>
      </c>
      <c r="L38" s="36">
        <v>0</v>
      </c>
      <c r="M38" s="36">
        <v>1</v>
      </c>
      <c r="N38" s="36">
        <v>28</v>
      </c>
      <c r="O38" s="36">
        <v>0</v>
      </c>
      <c r="P38" s="36">
        <v>0</v>
      </c>
      <c r="Q38" s="36">
        <v>0</v>
      </c>
      <c r="R38" s="36"/>
      <c r="S38" s="36">
        <v>0</v>
      </c>
      <c r="T38" s="36">
        <v>37</v>
      </c>
      <c r="U38" s="37">
        <v>55400</v>
      </c>
      <c r="V38" s="43">
        <f t="shared" si="0"/>
        <v>1497.2972972972973</v>
      </c>
      <c r="W38" s="36"/>
      <c r="X38" s="36"/>
      <c r="Y38" s="33"/>
      <c r="Z38" s="36">
        <v>0</v>
      </c>
      <c r="AA38" s="36"/>
      <c r="AB38" s="36"/>
      <c r="AC38" s="36">
        <v>0</v>
      </c>
      <c r="AD38" s="36">
        <v>0</v>
      </c>
      <c r="AE38" s="36">
        <v>0</v>
      </c>
      <c r="AF38" s="36">
        <v>0</v>
      </c>
      <c r="AG38" s="36">
        <v>0</v>
      </c>
      <c r="AH38" s="36">
        <v>0</v>
      </c>
      <c r="AI38" s="36">
        <v>0</v>
      </c>
    </row>
    <row r="39" spans="2:35" ht="15.75" thickBot="1" x14ac:dyDescent="0.3">
      <c r="B39" s="36">
        <v>157</v>
      </c>
      <c r="C39" s="36">
        <v>5</v>
      </c>
      <c r="D39" s="36" t="s">
        <v>25</v>
      </c>
      <c r="E39" s="36"/>
      <c r="F39" s="36"/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/>
      <c r="S39" s="36">
        <v>0</v>
      </c>
      <c r="T39" s="36">
        <v>0</v>
      </c>
      <c r="U39" s="37">
        <v>0</v>
      </c>
      <c r="V39" s="43">
        <v>0</v>
      </c>
      <c r="W39" s="36"/>
      <c r="X39" s="36"/>
      <c r="Y39" s="33"/>
      <c r="Z39" s="36">
        <v>0</v>
      </c>
      <c r="AA39" s="36"/>
      <c r="AB39" s="36"/>
      <c r="AC39" s="36">
        <v>0</v>
      </c>
      <c r="AD39" s="36">
        <v>0</v>
      </c>
      <c r="AE39" s="36">
        <v>0</v>
      </c>
      <c r="AF39" s="36">
        <v>0</v>
      </c>
      <c r="AG39" s="36">
        <v>0</v>
      </c>
      <c r="AH39" s="36">
        <v>0</v>
      </c>
      <c r="AI39" s="36">
        <v>0</v>
      </c>
    </row>
    <row r="40" spans="2:35" ht="15.75" thickBot="1" x14ac:dyDescent="0.3">
      <c r="B40" s="36">
        <v>157</v>
      </c>
      <c r="C40" s="36">
        <v>5</v>
      </c>
      <c r="D40" s="36" t="s">
        <v>26</v>
      </c>
      <c r="E40" s="36"/>
      <c r="F40" s="36"/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/>
      <c r="S40" s="36">
        <v>0</v>
      </c>
      <c r="T40" s="36">
        <v>0</v>
      </c>
      <c r="U40" s="37">
        <v>0</v>
      </c>
      <c r="V40" s="43">
        <v>0</v>
      </c>
      <c r="W40" s="36"/>
      <c r="X40" s="36"/>
      <c r="Y40" s="36"/>
      <c r="Z40" s="36">
        <v>0</v>
      </c>
      <c r="AA40" s="36"/>
      <c r="AB40" s="36"/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0</v>
      </c>
    </row>
    <row r="41" spans="2:35" ht="15.75" thickBot="1" x14ac:dyDescent="0.3">
      <c r="B41" s="36">
        <v>157</v>
      </c>
      <c r="C41" s="36">
        <v>6</v>
      </c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7"/>
      <c r="V41" s="43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</row>
    <row r="42" spans="2:35" ht="15.75" thickBot="1" x14ac:dyDescent="0.3">
      <c r="B42" s="36">
        <v>157</v>
      </c>
      <c r="C42" s="36">
        <v>7</v>
      </c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7"/>
      <c r="V42" s="43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</row>
    <row r="43" spans="2:35" s="35" customFormat="1" ht="15.75" x14ac:dyDescent="0.25">
      <c r="B43" s="68" t="s">
        <v>88</v>
      </c>
      <c r="C43" s="68"/>
      <c r="D43" s="68"/>
      <c r="E43" s="68"/>
      <c r="F43" s="68"/>
      <c r="G43" s="14">
        <f>SUM(G6:G42)</f>
        <v>24895</v>
      </c>
      <c r="H43" s="14">
        <f t="shared" ref="H43:AI43" si="1">SUM(H6:H42)</f>
        <v>3</v>
      </c>
      <c r="I43" s="14">
        <f t="shared" si="1"/>
        <v>6</v>
      </c>
      <c r="J43" s="14">
        <f t="shared" si="1"/>
        <v>172</v>
      </c>
      <c r="K43" s="14">
        <f t="shared" si="1"/>
        <v>36155</v>
      </c>
      <c r="L43" s="14">
        <f t="shared" si="1"/>
        <v>3</v>
      </c>
      <c r="M43" s="14">
        <f t="shared" si="1"/>
        <v>176</v>
      </c>
      <c r="N43" s="14">
        <f t="shared" si="1"/>
        <v>36031</v>
      </c>
      <c r="O43" s="14">
        <f t="shared" si="1"/>
        <v>3</v>
      </c>
      <c r="P43" s="14">
        <f t="shared" si="1"/>
        <v>0</v>
      </c>
      <c r="Q43" s="14">
        <f t="shared" si="1"/>
        <v>0</v>
      </c>
      <c r="R43" s="14">
        <f t="shared" si="1"/>
        <v>0</v>
      </c>
      <c r="S43" s="14">
        <f t="shared" si="1"/>
        <v>24</v>
      </c>
      <c r="T43" s="14">
        <f t="shared" si="1"/>
        <v>36337</v>
      </c>
      <c r="U43" s="14">
        <f t="shared" si="1"/>
        <v>66023728</v>
      </c>
      <c r="V43" s="14">
        <f t="shared" ref="V43" si="2">U43/T43</f>
        <v>1816.9834603847319</v>
      </c>
      <c r="W43" s="14">
        <f t="shared" si="1"/>
        <v>0</v>
      </c>
      <c r="X43" s="14">
        <f t="shared" si="1"/>
        <v>0</v>
      </c>
      <c r="Y43" s="14">
        <f t="shared" si="1"/>
        <v>0</v>
      </c>
      <c r="Z43" s="14">
        <f t="shared" si="1"/>
        <v>0</v>
      </c>
      <c r="AA43" s="14">
        <f t="shared" si="1"/>
        <v>0</v>
      </c>
      <c r="AB43" s="14">
        <f t="shared" si="1"/>
        <v>0</v>
      </c>
      <c r="AC43" s="14">
        <f t="shared" si="1"/>
        <v>0</v>
      </c>
      <c r="AD43" s="14">
        <f t="shared" si="1"/>
        <v>1</v>
      </c>
      <c r="AE43" s="14">
        <f t="shared" si="1"/>
        <v>0</v>
      </c>
      <c r="AF43" s="14">
        <f t="shared" si="1"/>
        <v>0</v>
      </c>
      <c r="AG43" s="14">
        <f t="shared" si="1"/>
        <v>0</v>
      </c>
      <c r="AH43" s="14">
        <f t="shared" si="1"/>
        <v>0</v>
      </c>
      <c r="AI43" s="14">
        <f t="shared" si="1"/>
        <v>1</v>
      </c>
    </row>
  </sheetData>
  <mergeCells count="33">
    <mergeCell ref="AI4:AI5"/>
    <mergeCell ref="V4:V5"/>
    <mergeCell ref="Y4:Y5"/>
    <mergeCell ref="AB4:AB5"/>
    <mergeCell ref="AC4:AC5"/>
    <mergeCell ref="AD4:AD5"/>
    <mergeCell ref="AE4:AE5"/>
    <mergeCell ref="AF4:AF5"/>
    <mergeCell ref="AG4:AG5"/>
    <mergeCell ref="W4:W5"/>
    <mergeCell ref="S4:S5"/>
    <mergeCell ref="B43:F43"/>
    <mergeCell ref="AH4:AH5"/>
    <mergeCell ref="T4:T5"/>
    <mergeCell ref="U4:U5"/>
    <mergeCell ref="R4:R5"/>
    <mergeCell ref="X4:X5"/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Z4:Z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Y6 Y9:Y19 Y21:Y39">
      <formula1>0</formula1>
    </dataValidation>
  </dataValidations>
  <pageMargins left="0.7" right="0.7" top="0.75" bottom="0.75" header="0.3" footer="0.3"/>
  <pageSetup paperSize="8" scale="25" fitToHeight="0" orientation="landscape" r:id="rId1"/>
  <ignoredErrors>
    <ignoredError sqref="V43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B1:AI22"/>
  <sheetViews>
    <sheetView workbookViewId="0">
      <pane xSplit="6" ySplit="5" topLeftCell="S6" activePane="bottomRight" state="frozen"/>
      <selection activeCell="S12" sqref="S12"/>
      <selection pane="topRight" activeCell="S12" sqref="S12"/>
      <selection pane="bottomLeft" activeCell="S12" sqref="S12"/>
      <selection pane="bottomRight" activeCell="V7" sqref="V7"/>
    </sheetView>
  </sheetViews>
  <sheetFormatPr defaultColWidth="9.140625" defaultRowHeight="15" x14ac:dyDescent="0.25"/>
  <cols>
    <col min="1" max="1" width="9.140625" style="10"/>
    <col min="2" max="2" width="5.85546875" style="10" bestFit="1" customWidth="1"/>
    <col min="3" max="4" width="8" style="10" bestFit="1" customWidth="1"/>
    <col min="5" max="5" width="5.5703125" style="10" bestFit="1" customWidth="1"/>
    <col min="6" max="6" width="21.28515625" style="10" customWidth="1"/>
    <col min="7" max="35" width="23.7109375" style="10" customWidth="1"/>
    <col min="36" max="16384" width="9.140625" style="10"/>
  </cols>
  <sheetData>
    <row r="1" spans="2:35" ht="15.75" thickBot="1" x14ac:dyDescent="0.3"/>
    <row r="2" spans="2:35" ht="16.5" thickBot="1" x14ac:dyDescent="0.3">
      <c r="B2" s="64" t="s">
        <v>157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</row>
    <row r="3" spans="2:35" ht="16.5" thickBot="1" x14ac:dyDescent="0.3">
      <c r="B3" s="65" t="s">
        <v>96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</row>
    <row r="4" spans="2:35" ht="37.5" customHeight="1" thickBot="1" x14ac:dyDescent="0.3">
      <c r="B4" s="66" t="s">
        <v>0</v>
      </c>
      <c r="C4" s="66" t="s">
        <v>1</v>
      </c>
      <c r="D4" s="66" t="s">
        <v>2</v>
      </c>
      <c r="E4" s="67" t="s">
        <v>3</v>
      </c>
      <c r="F4" s="67" t="s">
        <v>81</v>
      </c>
      <c r="G4" s="67" t="s">
        <v>72</v>
      </c>
      <c r="H4" s="67" t="s">
        <v>5</v>
      </c>
      <c r="I4" s="67" t="s">
        <v>6</v>
      </c>
      <c r="J4" s="67"/>
      <c r="K4" s="67"/>
      <c r="L4" s="67" t="s">
        <v>21</v>
      </c>
      <c r="M4" s="67"/>
      <c r="N4" s="67"/>
      <c r="O4" s="67" t="s">
        <v>13</v>
      </c>
      <c r="P4" s="67" t="s">
        <v>74</v>
      </c>
      <c r="Q4" s="67" t="s">
        <v>7</v>
      </c>
      <c r="R4" s="67" t="s">
        <v>8</v>
      </c>
      <c r="S4" s="67" t="s">
        <v>9</v>
      </c>
      <c r="T4" s="67" t="s">
        <v>10</v>
      </c>
      <c r="U4" s="67" t="s">
        <v>23</v>
      </c>
      <c r="V4" s="73" t="s">
        <v>90</v>
      </c>
      <c r="W4" s="67" t="s">
        <v>11</v>
      </c>
      <c r="X4" s="67" t="s">
        <v>24</v>
      </c>
      <c r="Y4" s="67" t="s">
        <v>91</v>
      </c>
      <c r="Z4" s="67" t="s">
        <v>14</v>
      </c>
      <c r="AA4" s="67" t="s">
        <v>71</v>
      </c>
      <c r="AB4" s="67" t="s">
        <v>12</v>
      </c>
      <c r="AC4" s="67" t="s">
        <v>15</v>
      </c>
      <c r="AD4" s="67" t="s">
        <v>4</v>
      </c>
      <c r="AE4" s="67" t="s">
        <v>70</v>
      </c>
      <c r="AF4" s="67" t="s">
        <v>69</v>
      </c>
      <c r="AG4" s="67" t="s">
        <v>17</v>
      </c>
      <c r="AH4" s="67" t="s">
        <v>75</v>
      </c>
      <c r="AI4" s="67" t="s">
        <v>16</v>
      </c>
    </row>
    <row r="5" spans="2:35" ht="84.75" customHeight="1" thickBot="1" x14ac:dyDescent="0.3">
      <c r="B5" s="66"/>
      <c r="C5" s="66"/>
      <c r="D5" s="66"/>
      <c r="E5" s="67"/>
      <c r="F5" s="67"/>
      <c r="G5" s="67"/>
      <c r="H5" s="67"/>
      <c r="I5" s="9" t="s">
        <v>18</v>
      </c>
      <c r="J5" s="9" t="s">
        <v>19</v>
      </c>
      <c r="K5" s="9" t="s">
        <v>20</v>
      </c>
      <c r="L5" s="9" t="s">
        <v>22</v>
      </c>
      <c r="M5" s="9" t="s">
        <v>19</v>
      </c>
      <c r="N5" s="9" t="s">
        <v>20</v>
      </c>
      <c r="O5" s="67"/>
      <c r="P5" s="67"/>
      <c r="Q5" s="67"/>
      <c r="R5" s="67"/>
      <c r="S5" s="67"/>
      <c r="T5" s="67"/>
      <c r="U5" s="67"/>
      <c r="V5" s="74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</row>
    <row r="6" spans="2:35" ht="15.75" thickBot="1" x14ac:dyDescent="0.3">
      <c r="B6" s="3" t="s">
        <v>39</v>
      </c>
      <c r="C6" s="3">
        <v>1</v>
      </c>
      <c r="D6" s="3" t="s">
        <v>25</v>
      </c>
      <c r="E6" s="3"/>
      <c r="F6" s="3"/>
      <c r="G6" s="7">
        <v>1286</v>
      </c>
      <c r="H6" s="7">
        <v>51</v>
      </c>
      <c r="I6" s="7">
        <v>3</v>
      </c>
      <c r="J6" s="7">
        <v>60</v>
      </c>
      <c r="K6" s="7">
        <v>1054</v>
      </c>
      <c r="L6" s="7">
        <v>2</v>
      </c>
      <c r="M6" s="7">
        <v>62</v>
      </c>
      <c r="N6" s="7">
        <v>1358</v>
      </c>
      <c r="O6" s="7">
        <v>0</v>
      </c>
      <c r="P6" s="7">
        <v>0</v>
      </c>
      <c r="Q6" s="7">
        <v>21</v>
      </c>
      <c r="R6" s="7">
        <v>0</v>
      </c>
      <c r="S6" s="7">
        <v>645</v>
      </c>
      <c r="T6" s="7">
        <v>1309</v>
      </c>
      <c r="U6" s="7">
        <v>378050</v>
      </c>
      <c r="V6" s="43">
        <f t="shared" ref="V6:V19" si="0">U6/T6</f>
        <v>288.80825057295647</v>
      </c>
      <c r="W6" s="7">
        <v>0</v>
      </c>
      <c r="X6" s="33">
        <v>0</v>
      </c>
      <c r="Y6" s="33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</row>
    <row r="7" spans="2:35" ht="15.75" thickBot="1" x14ac:dyDescent="0.3">
      <c r="B7" s="3" t="s">
        <v>39</v>
      </c>
      <c r="C7" s="3">
        <v>1</v>
      </c>
      <c r="D7" s="3" t="s">
        <v>26</v>
      </c>
      <c r="E7" s="3"/>
      <c r="F7" s="3"/>
      <c r="G7" s="7">
        <v>24282</v>
      </c>
      <c r="H7" s="7">
        <v>3267</v>
      </c>
      <c r="I7" s="7">
        <v>1445</v>
      </c>
      <c r="J7" s="7">
        <v>782</v>
      </c>
      <c r="K7" s="7">
        <v>16705</v>
      </c>
      <c r="L7" s="7">
        <v>18</v>
      </c>
      <c r="M7" s="7">
        <v>764</v>
      </c>
      <c r="N7" s="7">
        <v>18572</v>
      </c>
      <c r="O7" s="7">
        <v>180</v>
      </c>
      <c r="P7" s="7">
        <v>0</v>
      </c>
      <c r="Q7" s="7">
        <v>1268</v>
      </c>
      <c r="R7" s="7">
        <v>0</v>
      </c>
      <c r="S7" s="7">
        <v>5813</v>
      </c>
      <c r="T7" s="7">
        <v>18449</v>
      </c>
      <c r="U7" s="7">
        <v>4468332</v>
      </c>
      <c r="V7" s="43">
        <f t="shared" si="0"/>
        <v>242.19914358501816</v>
      </c>
      <c r="W7" s="33">
        <v>0</v>
      </c>
      <c r="X7" s="33">
        <v>0</v>
      </c>
      <c r="Y7" s="33">
        <v>0</v>
      </c>
      <c r="Z7" s="7">
        <v>1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</row>
    <row r="8" spans="2:35" ht="15.75" thickBot="1" x14ac:dyDescent="0.3">
      <c r="B8" s="3" t="s">
        <v>39</v>
      </c>
      <c r="C8" s="3">
        <v>1</v>
      </c>
      <c r="D8" s="3" t="s">
        <v>27</v>
      </c>
      <c r="E8" s="3"/>
      <c r="F8" s="3"/>
      <c r="G8" s="7">
        <v>6556</v>
      </c>
      <c r="H8" s="7">
        <v>62</v>
      </c>
      <c r="I8" s="7">
        <v>523</v>
      </c>
      <c r="J8" s="7">
        <v>235</v>
      </c>
      <c r="K8" s="7">
        <v>6905</v>
      </c>
      <c r="L8" s="7">
        <v>9</v>
      </c>
      <c r="M8" s="7">
        <v>238</v>
      </c>
      <c r="N8" s="7">
        <v>6787</v>
      </c>
      <c r="O8" s="7">
        <v>46</v>
      </c>
      <c r="P8" s="7">
        <v>0</v>
      </c>
      <c r="Q8" s="7">
        <v>0</v>
      </c>
      <c r="R8" s="7">
        <v>0</v>
      </c>
      <c r="S8" s="7">
        <v>972</v>
      </c>
      <c r="T8" s="7">
        <v>7445</v>
      </c>
      <c r="U8" s="7">
        <v>2318401</v>
      </c>
      <c r="V8" s="43">
        <f t="shared" si="0"/>
        <v>311.40376091336469</v>
      </c>
      <c r="W8" s="33">
        <v>0</v>
      </c>
      <c r="X8" s="33">
        <v>0</v>
      </c>
      <c r="Y8" s="33">
        <v>0</v>
      </c>
      <c r="Z8" s="7">
        <v>0</v>
      </c>
      <c r="AA8" s="7">
        <v>0</v>
      </c>
      <c r="AB8" s="7">
        <v>0</v>
      </c>
      <c r="AC8" s="7">
        <v>0</v>
      </c>
      <c r="AD8" s="7">
        <v>1</v>
      </c>
      <c r="AE8" s="7">
        <v>3</v>
      </c>
      <c r="AF8" s="7">
        <v>0</v>
      </c>
      <c r="AG8" s="7">
        <v>0</v>
      </c>
      <c r="AH8" s="7">
        <v>0</v>
      </c>
      <c r="AI8" s="7">
        <v>0</v>
      </c>
    </row>
    <row r="9" spans="2:35" ht="15.75" thickBot="1" x14ac:dyDescent="0.3">
      <c r="B9" s="3" t="s">
        <v>39</v>
      </c>
      <c r="C9" s="3">
        <v>1</v>
      </c>
      <c r="D9" s="3" t="s">
        <v>28</v>
      </c>
      <c r="E9" s="3"/>
      <c r="F9" s="3"/>
      <c r="G9" s="7">
        <v>171</v>
      </c>
      <c r="H9" s="7">
        <v>0</v>
      </c>
      <c r="I9" s="7">
        <v>2</v>
      </c>
      <c r="J9" s="7">
        <v>5</v>
      </c>
      <c r="K9" s="7">
        <v>193</v>
      </c>
      <c r="L9" s="7">
        <v>0</v>
      </c>
      <c r="M9" s="7">
        <v>4</v>
      </c>
      <c r="N9" s="7">
        <v>162</v>
      </c>
      <c r="O9" s="7">
        <v>0</v>
      </c>
      <c r="P9" s="7">
        <v>0</v>
      </c>
      <c r="Q9" s="7">
        <v>0</v>
      </c>
      <c r="R9" s="7">
        <v>0</v>
      </c>
      <c r="S9" s="7">
        <v>2</v>
      </c>
      <c r="T9" s="7">
        <v>49</v>
      </c>
      <c r="U9" s="7">
        <v>6400</v>
      </c>
      <c r="V9" s="43">
        <f t="shared" si="0"/>
        <v>130.61224489795919</v>
      </c>
      <c r="W9" s="33">
        <v>0</v>
      </c>
      <c r="X9" s="33">
        <v>0</v>
      </c>
      <c r="Y9" s="33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</row>
    <row r="10" spans="2:35" ht="15.75" thickBot="1" x14ac:dyDescent="0.3">
      <c r="B10" s="3" t="s">
        <v>39</v>
      </c>
      <c r="C10" s="3">
        <v>1</v>
      </c>
      <c r="D10" s="3" t="s">
        <v>29</v>
      </c>
      <c r="E10" s="3"/>
      <c r="F10" s="3"/>
      <c r="G10" s="7">
        <v>111</v>
      </c>
      <c r="H10" s="7">
        <v>23</v>
      </c>
      <c r="I10" s="7">
        <v>5</v>
      </c>
      <c r="J10" s="7">
        <v>43</v>
      </c>
      <c r="K10" s="7">
        <v>56</v>
      </c>
      <c r="L10" s="7">
        <v>0</v>
      </c>
      <c r="M10" s="7">
        <v>47</v>
      </c>
      <c r="N10" s="7">
        <v>47</v>
      </c>
      <c r="O10" s="7">
        <v>0</v>
      </c>
      <c r="P10" s="7">
        <v>0</v>
      </c>
      <c r="Q10" s="7">
        <v>0</v>
      </c>
      <c r="R10" s="7">
        <v>0</v>
      </c>
      <c r="S10" s="7">
        <v>13</v>
      </c>
      <c r="T10" s="7">
        <v>90</v>
      </c>
      <c r="U10" s="7">
        <v>39100</v>
      </c>
      <c r="V10" s="43">
        <f t="shared" si="0"/>
        <v>434.44444444444446</v>
      </c>
      <c r="W10" s="33">
        <v>0</v>
      </c>
      <c r="X10" s="33">
        <v>0</v>
      </c>
      <c r="Y10" s="33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</row>
    <row r="11" spans="2:35" ht="15.75" thickBot="1" x14ac:dyDescent="0.3">
      <c r="B11" s="3" t="s">
        <v>39</v>
      </c>
      <c r="C11" s="3">
        <v>1</v>
      </c>
      <c r="D11" s="3" t="s">
        <v>30</v>
      </c>
      <c r="E11" s="3"/>
      <c r="F11" s="3"/>
      <c r="G11" s="7">
        <v>5</v>
      </c>
      <c r="H11" s="7">
        <v>0</v>
      </c>
      <c r="I11" s="7">
        <v>0</v>
      </c>
      <c r="J11" s="7">
        <v>0</v>
      </c>
      <c r="K11" s="7">
        <v>3</v>
      </c>
      <c r="L11" s="7">
        <v>0</v>
      </c>
      <c r="M11" s="7">
        <v>0</v>
      </c>
      <c r="N11" s="7">
        <v>10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10</v>
      </c>
      <c r="U11" s="7">
        <v>2000</v>
      </c>
      <c r="V11" s="43">
        <f t="shared" si="0"/>
        <v>200</v>
      </c>
      <c r="W11" s="33">
        <v>0</v>
      </c>
      <c r="X11" s="33">
        <v>0</v>
      </c>
      <c r="Y11" s="33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</row>
    <row r="12" spans="2:35" ht="15.75" thickBot="1" x14ac:dyDescent="0.3">
      <c r="B12" s="3" t="s">
        <v>39</v>
      </c>
      <c r="C12" s="3">
        <v>1</v>
      </c>
      <c r="D12" s="3" t="s">
        <v>31</v>
      </c>
      <c r="E12" s="3"/>
      <c r="F12" s="3"/>
      <c r="G12" s="7">
        <v>4</v>
      </c>
      <c r="H12" s="7">
        <v>0</v>
      </c>
      <c r="I12" s="7">
        <v>0</v>
      </c>
      <c r="J12" s="7">
        <v>2</v>
      </c>
      <c r="K12" s="7">
        <v>0</v>
      </c>
      <c r="L12" s="7">
        <v>0</v>
      </c>
      <c r="M12" s="7">
        <v>3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3</v>
      </c>
      <c r="U12" s="7">
        <v>1009</v>
      </c>
      <c r="V12" s="43">
        <f t="shared" si="0"/>
        <v>336.33333333333331</v>
      </c>
      <c r="W12" s="33">
        <v>0</v>
      </c>
      <c r="X12" s="33">
        <v>0</v>
      </c>
      <c r="Y12" s="33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</row>
    <row r="13" spans="2:35" ht="15.75" thickBot="1" x14ac:dyDescent="0.3">
      <c r="B13" s="3" t="s">
        <v>39</v>
      </c>
      <c r="C13" s="3">
        <v>1</v>
      </c>
      <c r="D13" s="3" t="s">
        <v>32</v>
      </c>
      <c r="E13" s="3"/>
      <c r="F13" s="3"/>
      <c r="G13" s="7">
        <v>13</v>
      </c>
      <c r="H13" s="7">
        <v>2</v>
      </c>
      <c r="I13" s="7">
        <v>0</v>
      </c>
      <c r="J13" s="7">
        <v>0</v>
      </c>
      <c r="K13" s="7">
        <v>7</v>
      </c>
      <c r="L13" s="7">
        <v>0</v>
      </c>
      <c r="M13" s="7">
        <v>0</v>
      </c>
      <c r="N13" s="7">
        <v>3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7</v>
      </c>
      <c r="U13" s="7">
        <v>3900</v>
      </c>
      <c r="V13" s="43">
        <f t="shared" si="0"/>
        <v>557.14285714285711</v>
      </c>
      <c r="W13" s="33">
        <v>0</v>
      </c>
      <c r="X13" s="33">
        <v>0</v>
      </c>
      <c r="Y13" s="33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</row>
    <row r="14" spans="2:35" ht="15.75" thickBot="1" x14ac:dyDescent="0.3">
      <c r="B14" s="3" t="s">
        <v>39</v>
      </c>
      <c r="C14" s="3">
        <v>1</v>
      </c>
      <c r="D14" s="3" t="s">
        <v>33</v>
      </c>
      <c r="E14" s="3"/>
      <c r="F14" s="3"/>
      <c r="G14" s="7">
        <v>61</v>
      </c>
      <c r="H14" s="7">
        <v>12</v>
      </c>
      <c r="I14" s="7">
        <v>5</v>
      </c>
      <c r="J14" s="7">
        <v>23</v>
      </c>
      <c r="K14" s="7">
        <v>16</v>
      </c>
      <c r="L14" s="7">
        <v>1</v>
      </c>
      <c r="M14" s="7">
        <v>25</v>
      </c>
      <c r="N14" s="7">
        <v>17</v>
      </c>
      <c r="O14" s="7">
        <v>0</v>
      </c>
      <c r="P14" s="7">
        <v>0</v>
      </c>
      <c r="Q14" s="7">
        <v>0</v>
      </c>
      <c r="R14" s="7">
        <v>0</v>
      </c>
      <c r="S14" s="7">
        <v>1</v>
      </c>
      <c r="T14" s="7">
        <v>41</v>
      </c>
      <c r="U14" s="7">
        <v>42250</v>
      </c>
      <c r="V14" s="43">
        <f t="shared" si="0"/>
        <v>1030.4878048780488</v>
      </c>
      <c r="W14" s="33">
        <v>0</v>
      </c>
      <c r="X14" s="33">
        <v>0</v>
      </c>
      <c r="Y14" s="33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</row>
    <row r="15" spans="2:35" ht="15.75" thickBot="1" x14ac:dyDescent="0.3">
      <c r="B15" s="3" t="s">
        <v>39</v>
      </c>
      <c r="C15" s="3">
        <v>1</v>
      </c>
      <c r="D15" s="3" t="s">
        <v>34</v>
      </c>
      <c r="E15" s="3"/>
      <c r="F15" s="3"/>
      <c r="G15" s="7">
        <v>26</v>
      </c>
      <c r="H15" s="7">
        <v>11</v>
      </c>
      <c r="I15" s="7">
        <v>3</v>
      </c>
      <c r="J15" s="7">
        <v>8</v>
      </c>
      <c r="K15" s="7">
        <v>2</v>
      </c>
      <c r="L15" s="7">
        <v>0</v>
      </c>
      <c r="M15" s="7">
        <v>11</v>
      </c>
      <c r="N15" s="7">
        <v>2</v>
      </c>
      <c r="O15" s="7">
        <v>0</v>
      </c>
      <c r="P15" s="7">
        <v>0</v>
      </c>
      <c r="Q15" s="7">
        <v>0</v>
      </c>
      <c r="R15" s="7">
        <v>0</v>
      </c>
      <c r="S15" s="7">
        <v>1</v>
      </c>
      <c r="T15" s="7">
        <v>11</v>
      </c>
      <c r="U15" s="7">
        <v>5100</v>
      </c>
      <c r="V15" s="43">
        <f t="shared" si="0"/>
        <v>463.63636363636363</v>
      </c>
      <c r="W15" s="33">
        <v>0</v>
      </c>
      <c r="X15" s="33">
        <v>0</v>
      </c>
      <c r="Y15" s="33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</row>
    <row r="16" spans="2:35" ht="15.75" thickBot="1" x14ac:dyDescent="0.3">
      <c r="B16" s="3" t="s">
        <v>39</v>
      </c>
      <c r="C16" s="3">
        <v>1</v>
      </c>
      <c r="D16" s="3" t="s">
        <v>40</v>
      </c>
      <c r="E16" s="3"/>
      <c r="F16" s="3"/>
      <c r="G16" s="7">
        <v>6</v>
      </c>
      <c r="H16" s="7">
        <v>3</v>
      </c>
      <c r="I16" s="7">
        <v>0</v>
      </c>
      <c r="J16" s="7">
        <v>1</v>
      </c>
      <c r="K16" s="7">
        <v>0</v>
      </c>
      <c r="L16" s="7">
        <v>0</v>
      </c>
      <c r="M16" s="7">
        <v>1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1</v>
      </c>
      <c r="U16" s="7">
        <v>500</v>
      </c>
      <c r="V16" s="43">
        <f t="shared" si="0"/>
        <v>500</v>
      </c>
      <c r="W16" s="33">
        <v>0</v>
      </c>
      <c r="X16" s="33">
        <v>0</v>
      </c>
      <c r="Y16" s="33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</row>
    <row r="17" spans="2:35" ht="15.75" thickBot="1" x14ac:dyDescent="0.3">
      <c r="B17" s="3" t="s">
        <v>39</v>
      </c>
      <c r="C17" s="3">
        <v>1</v>
      </c>
      <c r="D17" s="3" t="s">
        <v>41</v>
      </c>
      <c r="E17" s="3"/>
      <c r="F17" s="3"/>
      <c r="G17" s="7">
        <v>311</v>
      </c>
      <c r="H17" s="7">
        <v>7</v>
      </c>
      <c r="I17" s="7">
        <v>27</v>
      </c>
      <c r="J17" s="7">
        <v>0</v>
      </c>
      <c r="K17" s="7">
        <v>369</v>
      </c>
      <c r="L17" s="7">
        <v>1</v>
      </c>
      <c r="M17" s="7">
        <v>0</v>
      </c>
      <c r="N17" s="7">
        <v>359</v>
      </c>
      <c r="O17" s="7">
        <v>0</v>
      </c>
      <c r="P17" s="7">
        <v>0</v>
      </c>
      <c r="Q17" s="7">
        <v>0</v>
      </c>
      <c r="R17" s="7">
        <v>0</v>
      </c>
      <c r="S17" s="7">
        <v>31</v>
      </c>
      <c r="T17" s="7">
        <v>222</v>
      </c>
      <c r="U17" s="7">
        <v>57300</v>
      </c>
      <c r="V17" s="43">
        <f t="shared" si="0"/>
        <v>258.10810810810813</v>
      </c>
      <c r="W17" s="33">
        <v>0</v>
      </c>
      <c r="X17" s="33">
        <v>0</v>
      </c>
      <c r="Y17" s="33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</row>
    <row r="18" spans="2:35" ht="15.75" thickBot="1" x14ac:dyDescent="0.3">
      <c r="B18" s="3" t="s">
        <v>39</v>
      </c>
      <c r="C18" s="3">
        <v>1</v>
      </c>
      <c r="D18" s="3" t="s">
        <v>42</v>
      </c>
      <c r="E18" s="3"/>
      <c r="F18" s="3"/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9</v>
      </c>
      <c r="T18" s="7">
        <v>0</v>
      </c>
      <c r="U18" s="7">
        <v>0</v>
      </c>
      <c r="V18" s="43">
        <v>0</v>
      </c>
      <c r="W18" s="33">
        <v>0</v>
      </c>
      <c r="X18" s="33">
        <v>0</v>
      </c>
      <c r="Y18" s="33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</row>
    <row r="19" spans="2:35" ht="15.75" thickBot="1" x14ac:dyDescent="0.3">
      <c r="B19" s="3" t="s">
        <v>39</v>
      </c>
      <c r="C19" s="3">
        <v>1</v>
      </c>
      <c r="D19" s="3" t="s">
        <v>43</v>
      </c>
      <c r="E19" s="3"/>
      <c r="F19" s="3"/>
      <c r="G19" s="7">
        <v>275</v>
      </c>
      <c r="H19" s="7">
        <v>18</v>
      </c>
      <c r="I19" s="7">
        <v>6</v>
      </c>
      <c r="J19" s="7">
        <v>124</v>
      </c>
      <c r="K19" s="7">
        <v>121</v>
      </c>
      <c r="L19" s="7">
        <v>2</v>
      </c>
      <c r="M19" s="7">
        <v>127</v>
      </c>
      <c r="N19" s="7">
        <v>115</v>
      </c>
      <c r="O19" s="7">
        <v>1</v>
      </c>
      <c r="P19" s="7">
        <v>0</v>
      </c>
      <c r="Q19" s="7">
        <v>0</v>
      </c>
      <c r="R19" s="7">
        <v>0</v>
      </c>
      <c r="S19" s="7">
        <v>45</v>
      </c>
      <c r="T19" s="7">
        <v>230</v>
      </c>
      <c r="U19" s="7">
        <v>127620</v>
      </c>
      <c r="V19" s="43">
        <f t="shared" si="0"/>
        <v>554.86956521739125</v>
      </c>
      <c r="W19" s="33">
        <v>0</v>
      </c>
      <c r="X19" s="33">
        <v>0</v>
      </c>
      <c r="Y19" s="33">
        <v>0</v>
      </c>
      <c r="Z19" s="7">
        <v>0</v>
      </c>
      <c r="AA19" s="7">
        <v>0</v>
      </c>
      <c r="AB19" s="7">
        <v>0</v>
      </c>
      <c r="AC19" s="7">
        <v>2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</row>
    <row r="20" spans="2:35" s="35" customFormat="1" ht="15.75" thickBot="1" x14ac:dyDescent="0.3">
      <c r="B20" s="32" t="s">
        <v>39</v>
      </c>
      <c r="C20" s="32">
        <v>1</v>
      </c>
      <c r="D20" s="32" t="s">
        <v>50</v>
      </c>
      <c r="E20" s="32"/>
      <c r="F20" s="32"/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  <c r="V20" s="32">
        <v>0</v>
      </c>
      <c r="W20" s="32">
        <v>0</v>
      </c>
      <c r="X20" s="32">
        <v>0</v>
      </c>
      <c r="Y20" s="32">
        <v>0</v>
      </c>
      <c r="Z20" s="32">
        <v>0</v>
      </c>
      <c r="AA20" s="32">
        <v>0</v>
      </c>
      <c r="AB20" s="32">
        <v>0</v>
      </c>
      <c r="AC20" s="32">
        <v>0</v>
      </c>
      <c r="AD20" s="32">
        <v>0</v>
      </c>
      <c r="AE20" s="32">
        <v>0</v>
      </c>
      <c r="AF20" s="32">
        <v>0</v>
      </c>
      <c r="AG20" s="32">
        <v>0</v>
      </c>
      <c r="AH20" s="32">
        <v>0</v>
      </c>
      <c r="AI20" s="32">
        <v>0</v>
      </c>
    </row>
    <row r="21" spans="2:35" s="35" customFormat="1" ht="15.75" thickBot="1" x14ac:dyDescent="0.3">
      <c r="B21" s="32" t="s">
        <v>39</v>
      </c>
      <c r="C21" s="32">
        <v>1</v>
      </c>
      <c r="D21" s="32" t="s">
        <v>51</v>
      </c>
      <c r="E21" s="32"/>
      <c r="F21" s="32"/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32">
        <v>0</v>
      </c>
      <c r="AA21" s="32">
        <v>0</v>
      </c>
      <c r="AB21" s="32">
        <v>0</v>
      </c>
      <c r="AC21" s="32">
        <v>0</v>
      </c>
      <c r="AD21" s="32">
        <v>0</v>
      </c>
      <c r="AE21" s="32">
        <v>0</v>
      </c>
      <c r="AF21" s="32">
        <v>0</v>
      </c>
      <c r="AG21" s="32">
        <v>0</v>
      </c>
      <c r="AH21" s="32">
        <v>0</v>
      </c>
      <c r="AI21" s="32">
        <v>0</v>
      </c>
    </row>
    <row r="22" spans="2:35" ht="15.75" x14ac:dyDescent="0.25">
      <c r="B22" s="68" t="s">
        <v>88</v>
      </c>
      <c r="C22" s="68"/>
      <c r="D22" s="68"/>
      <c r="E22" s="68"/>
      <c r="F22" s="68"/>
      <c r="G22" s="14">
        <f>SUM(G6:G21)</f>
        <v>33108</v>
      </c>
      <c r="H22" s="14">
        <f t="shared" ref="H22:AI22" si="1">SUM(H6:H21)</f>
        <v>3456</v>
      </c>
      <c r="I22" s="14">
        <f t="shared" si="1"/>
        <v>2019</v>
      </c>
      <c r="J22" s="14">
        <f t="shared" si="1"/>
        <v>1283</v>
      </c>
      <c r="K22" s="14">
        <f t="shared" si="1"/>
        <v>25431</v>
      </c>
      <c r="L22" s="14">
        <f t="shared" si="1"/>
        <v>33</v>
      </c>
      <c r="M22" s="14">
        <f t="shared" si="1"/>
        <v>1282</v>
      </c>
      <c r="N22" s="14">
        <f t="shared" si="1"/>
        <v>27432</v>
      </c>
      <c r="O22" s="14">
        <f t="shared" si="1"/>
        <v>227</v>
      </c>
      <c r="P22" s="14">
        <f t="shared" si="1"/>
        <v>0</v>
      </c>
      <c r="Q22" s="14">
        <f t="shared" si="1"/>
        <v>1289</v>
      </c>
      <c r="R22" s="14">
        <f t="shared" si="1"/>
        <v>0</v>
      </c>
      <c r="S22" s="14">
        <f t="shared" si="1"/>
        <v>7532</v>
      </c>
      <c r="T22" s="14">
        <f t="shared" si="1"/>
        <v>27867</v>
      </c>
      <c r="U22" s="14">
        <f t="shared" si="1"/>
        <v>7449962</v>
      </c>
      <c r="V22" s="14">
        <f>U22/T22</f>
        <v>267.33993612516599</v>
      </c>
      <c r="W22" s="14">
        <f t="shared" si="1"/>
        <v>0</v>
      </c>
      <c r="X22" s="14">
        <f t="shared" si="1"/>
        <v>0</v>
      </c>
      <c r="Y22" s="14">
        <f t="shared" si="1"/>
        <v>0</v>
      </c>
      <c r="Z22" s="14">
        <f t="shared" si="1"/>
        <v>1</v>
      </c>
      <c r="AA22" s="14">
        <f t="shared" si="1"/>
        <v>0</v>
      </c>
      <c r="AB22" s="14">
        <f t="shared" si="1"/>
        <v>0</v>
      </c>
      <c r="AC22" s="14">
        <f t="shared" si="1"/>
        <v>2</v>
      </c>
      <c r="AD22" s="14">
        <f t="shared" si="1"/>
        <v>1</v>
      </c>
      <c r="AE22" s="14">
        <f t="shared" si="1"/>
        <v>3</v>
      </c>
      <c r="AF22" s="14">
        <f t="shared" si="1"/>
        <v>0</v>
      </c>
      <c r="AG22" s="14">
        <f t="shared" si="1"/>
        <v>0</v>
      </c>
      <c r="AH22" s="14">
        <f t="shared" si="1"/>
        <v>0</v>
      </c>
      <c r="AI22" s="14">
        <f t="shared" si="1"/>
        <v>0</v>
      </c>
    </row>
  </sheetData>
  <mergeCells count="33"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R4:R5"/>
    <mergeCell ref="AI4:AI5"/>
    <mergeCell ref="AB4:AB5"/>
    <mergeCell ref="AC4:AC5"/>
    <mergeCell ref="AD4:AD5"/>
    <mergeCell ref="AE4:AE5"/>
    <mergeCell ref="AF4:AF5"/>
    <mergeCell ref="AG4:AG5"/>
    <mergeCell ref="Y4:Y5"/>
    <mergeCell ref="V4:V5"/>
    <mergeCell ref="B22:F22"/>
    <mergeCell ref="Z4:Z5"/>
    <mergeCell ref="AH4:AH5"/>
    <mergeCell ref="S4:S5"/>
    <mergeCell ref="T4:T5"/>
    <mergeCell ref="U4:U5"/>
    <mergeCell ref="W4:W5"/>
    <mergeCell ref="X4:X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20:AH21 AI6:AI21 G6:U19 W6:AH19">
      <formula1>0</formula1>
    </dataValidation>
  </dataValidations>
  <pageMargins left="0.7" right="0.7" top="0.75" bottom="0.75" header="0.3" footer="0.3"/>
  <pageSetup paperSize="8" scale="25" fitToHeight="0" orientation="landscape" r:id="rId1"/>
  <ignoredErrors>
    <ignoredError sqref="V22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fitToPage="1"/>
  </sheetPr>
  <dimension ref="B1:AI21"/>
  <sheetViews>
    <sheetView zoomScaleNormal="100" workbookViewId="0">
      <pane xSplit="6" ySplit="5" topLeftCell="S6" activePane="bottomRight" state="frozen"/>
      <selection activeCell="S12" sqref="S12"/>
      <selection pane="topRight" activeCell="S12" sqref="S12"/>
      <selection pane="bottomLeft" activeCell="S12" sqref="S12"/>
      <selection pane="bottomRight" activeCell="V7" sqref="V7"/>
    </sheetView>
  </sheetViews>
  <sheetFormatPr defaultColWidth="9.140625" defaultRowHeight="15" x14ac:dyDescent="0.25"/>
  <cols>
    <col min="1" max="1" width="9.140625" style="10"/>
    <col min="2" max="2" width="5.85546875" style="10" bestFit="1" customWidth="1"/>
    <col min="3" max="4" width="8" style="10" bestFit="1" customWidth="1"/>
    <col min="5" max="5" width="5.5703125" style="10" bestFit="1" customWidth="1"/>
    <col min="6" max="6" width="21.28515625" style="10" customWidth="1"/>
    <col min="7" max="35" width="23.7109375" style="10" customWidth="1"/>
    <col min="36" max="16384" width="9.140625" style="10"/>
  </cols>
  <sheetData>
    <row r="1" spans="2:35" ht="15.75" thickBot="1" x14ac:dyDescent="0.3"/>
    <row r="2" spans="2:35" ht="16.5" thickBot="1" x14ac:dyDescent="0.3">
      <c r="B2" s="79" t="s">
        <v>157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</row>
    <row r="3" spans="2:35" ht="16.5" thickBot="1" x14ac:dyDescent="0.3">
      <c r="B3" s="65" t="s">
        <v>97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</row>
    <row r="4" spans="2:35" ht="37.5" customHeight="1" thickBot="1" x14ac:dyDescent="0.3">
      <c r="B4" s="66" t="s">
        <v>0</v>
      </c>
      <c r="C4" s="66" t="s">
        <v>1</v>
      </c>
      <c r="D4" s="66" t="s">
        <v>2</v>
      </c>
      <c r="E4" s="67" t="s">
        <v>3</v>
      </c>
      <c r="F4" s="67" t="s">
        <v>73</v>
      </c>
      <c r="G4" s="67" t="s">
        <v>72</v>
      </c>
      <c r="H4" s="67" t="s">
        <v>5</v>
      </c>
      <c r="I4" s="67" t="s">
        <v>6</v>
      </c>
      <c r="J4" s="67"/>
      <c r="K4" s="67"/>
      <c r="L4" s="67" t="s">
        <v>21</v>
      </c>
      <c r="M4" s="67"/>
      <c r="N4" s="67"/>
      <c r="O4" s="67" t="s">
        <v>13</v>
      </c>
      <c r="P4" s="67" t="s">
        <v>74</v>
      </c>
      <c r="Q4" s="67" t="s">
        <v>7</v>
      </c>
      <c r="R4" s="67" t="s">
        <v>8</v>
      </c>
      <c r="S4" s="67" t="s">
        <v>9</v>
      </c>
      <c r="T4" s="67" t="s">
        <v>10</v>
      </c>
      <c r="U4" s="67" t="s">
        <v>23</v>
      </c>
      <c r="V4" s="73" t="s">
        <v>90</v>
      </c>
      <c r="W4" s="67" t="s">
        <v>11</v>
      </c>
      <c r="X4" s="67" t="s">
        <v>24</v>
      </c>
      <c r="Y4" s="67" t="s">
        <v>91</v>
      </c>
      <c r="Z4" s="67" t="s">
        <v>14</v>
      </c>
      <c r="AA4" s="67" t="s">
        <v>71</v>
      </c>
      <c r="AB4" s="67" t="s">
        <v>12</v>
      </c>
      <c r="AC4" s="67" t="s">
        <v>15</v>
      </c>
      <c r="AD4" s="67" t="s">
        <v>4</v>
      </c>
      <c r="AE4" s="67" t="s">
        <v>70</v>
      </c>
      <c r="AF4" s="67" t="s">
        <v>69</v>
      </c>
      <c r="AG4" s="67" t="s">
        <v>17</v>
      </c>
      <c r="AH4" s="67" t="s">
        <v>75</v>
      </c>
      <c r="AI4" s="67" t="s">
        <v>16</v>
      </c>
    </row>
    <row r="5" spans="2:35" ht="84.75" customHeight="1" thickBot="1" x14ac:dyDescent="0.3">
      <c r="B5" s="66"/>
      <c r="C5" s="66"/>
      <c r="D5" s="66"/>
      <c r="E5" s="67"/>
      <c r="F5" s="67"/>
      <c r="G5" s="67"/>
      <c r="H5" s="67"/>
      <c r="I5" s="9" t="s">
        <v>18</v>
      </c>
      <c r="J5" s="9" t="s">
        <v>19</v>
      </c>
      <c r="K5" s="9" t="s">
        <v>20</v>
      </c>
      <c r="L5" s="9" t="s">
        <v>22</v>
      </c>
      <c r="M5" s="9" t="s">
        <v>19</v>
      </c>
      <c r="N5" s="9" t="s">
        <v>20</v>
      </c>
      <c r="O5" s="67"/>
      <c r="P5" s="67"/>
      <c r="Q5" s="67"/>
      <c r="R5" s="67"/>
      <c r="S5" s="67"/>
      <c r="T5" s="67"/>
      <c r="U5" s="67"/>
      <c r="V5" s="74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</row>
    <row r="6" spans="2:35" ht="15.75" thickBot="1" x14ac:dyDescent="0.3">
      <c r="B6" s="3" t="s">
        <v>44</v>
      </c>
      <c r="C6" s="3">
        <v>1</v>
      </c>
      <c r="D6" s="3" t="s">
        <v>25</v>
      </c>
      <c r="E6" s="3"/>
      <c r="F6" s="3"/>
      <c r="G6" s="7">
        <v>7260</v>
      </c>
      <c r="H6" s="7">
        <v>652</v>
      </c>
      <c r="I6" s="7">
        <v>95</v>
      </c>
      <c r="J6" s="7">
        <v>92</v>
      </c>
      <c r="K6" s="7">
        <v>4384</v>
      </c>
      <c r="L6" s="7">
        <v>90</v>
      </c>
      <c r="M6" s="7">
        <v>87</v>
      </c>
      <c r="N6" s="7">
        <v>3754</v>
      </c>
      <c r="O6" s="7">
        <v>46</v>
      </c>
      <c r="P6" s="7">
        <v>0</v>
      </c>
      <c r="Q6" s="7">
        <v>125</v>
      </c>
      <c r="R6" s="7">
        <v>0</v>
      </c>
      <c r="S6" s="7">
        <v>3426</v>
      </c>
      <c r="T6" s="7">
        <v>3557</v>
      </c>
      <c r="U6" s="7">
        <v>604650</v>
      </c>
      <c r="V6" s="43">
        <f t="shared" ref="V6:V11" si="0">U6/T6</f>
        <v>169.98875456845656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</row>
    <row r="7" spans="2:35" ht="15.75" thickBot="1" x14ac:dyDescent="0.3">
      <c r="B7" s="3" t="s">
        <v>44</v>
      </c>
      <c r="C7" s="3">
        <v>1</v>
      </c>
      <c r="D7" s="3" t="s">
        <v>26</v>
      </c>
      <c r="E7" s="3"/>
      <c r="F7" s="3"/>
      <c r="G7" s="7">
        <v>8</v>
      </c>
      <c r="H7" s="7">
        <v>0</v>
      </c>
      <c r="I7" s="7">
        <v>0</v>
      </c>
      <c r="J7" s="7">
        <v>0</v>
      </c>
      <c r="K7" s="7">
        <v>7</v>
      </c>
      <c r="L7" s="7">
        <v>0</v>
      </c>
      <c r="M7" s="7">
        <v>0</v>
      </c>
      <c r="N7" s="7">
        <v>7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9</v>
      </c>
      <c r="U7" s="7">
        <v>2300</v>
      </c>
      <c r="V7" s="43">
        <f t="shared" si="0"/>
        <v>255.55555555555554</v>
      </c>
      <c r="W7" s="7">
        <v>0</v>
      </c>
      <c r="X7" s="7">
        <v>0</v>
      </c>
      <c r="Y7" s="33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</row>
    <row r="8" spans="2:35" ht="15.75" thickBot="1" x14ac:dyDescent="0.3">
      <c r="B8" s="3" t="s">
        <v>44</v>
      </c>
      <c r="C8" s="3">
        <v>1</v>
      </c>
      <c r="D8" s="3" t="s">
        <v>27</v>
      </c>
      <c r="E8" s="3"/>
      <c r="F8" s="3"/>
      <c r="G8" s="7">
        <v>3</v>
      </c>
      <c r="H8" s="7">
        <v>0</v>
      </c>
      <c r="I8" s="7">
        <v>0</v>
      </c>
      <c r="J8" s="7">
        <v>1</v>
      </c>
      <c r="K8" s="7">
        <v>1</v>
      </c>
      <c r="L8" s="7">
        <v>0</v>
      </c>
      <c r="M8" s="7">
        <v>1</v>
      </c>
      <c r="N8" s="7">
        <v>1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2</v>
      </c>
      <c r="U8" s="7">
        <v>1000</v>
      </c>
      <c r="V8" s="43">
        <f t="shared" si="0"/>
        <v>500</v>
      </c>
      <c r="W8" s="7">
        <v>0</v>
      </c>
      <c r="X8" s="7">
        <v>0</v>
      </c>
      <c r="Y8" s="33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</row>
    <row r="9" spans="2:35" ht="15.75" thickBot="1" x14ac:dyDescent="0.3">
      <c r="B9" s="3" t="s">
        <v>44</v>
      </c>
      <c r="C9" s="3">
        <v>1</v>
      </c>
      <c r="D9" s="3" t="s">
        <v>28</v>
      </c>
      <c r="E9" s="3"/>
      <c r="F9" s="3"/>
      <c r="G9" s="7">
        <v>287</v>
      </c>
      <c r="H9" s="7">
        <v>57</v>
      </c>
      <c r="I9" s="7">
        <v>36</v>
      </c>
      <c r="J9" s="7">
        <v>15</v>
      </c>
      <c r="K9" s="7">
        <v>203</v>
      </c>
      <c r="L9" s="7">
        <v>17</v>
      </c>
      <c r="M9" s="7">
        <v>1</v>
      </c>
      <c r="N9" s="7">
        <v>197</v>
      </c>
      <c r="O9" s="7">
        <v>0</v>
      </c>
      <c r="P9" s="7">
        <v>0</v>
      </c>
      <c r="Q9" s="7">
        <v>0</v>
      </c>
      <c r="R9" s="7">
        <v>0</v>
      </c>
      <c r="S9" s="7">
        <v>200</v>
      </c>
      <c r="T9" s="7">
        <v>73</v>
      </c>
      <c r="U9" s="7">
        <v>29700</v>
      </c>
      <c r="V9" s="43">
        <f t="shared" si="0"/>
        <v>406.84931506849313</v>
      </c>
      <c r="W9" s="7">
        <v>0</v>
      </c>
      <c r="X9" s="7">
        <v>0</v>
      </c>
      <c r="Y9" s="33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</row>
    <row r="10" spans="2:35" ht="15.75" thickBot="1" x14ac:dyDescent="0.3">
      <c r="B10" s="3" t="s">
        <v>44</v>
      </c>
      <c r="C10" s="3">
        <v>1</v>
      </c>
      <c r="D10" s="3" t="s">
        <v>29</v>
      </c>
      <c r="E10" s="3"/>
      <c r="F10" s="3"/>
      <c r="G10" s="7">
        <v>1694</v>
      </c>
      <c r="H10" s="7">
        <v>1456</v>
      </c>
      <c r="I10" s="7">
        <v>2</v>
      </c>
      <c r="J10" s="7">
        <v>62</v>
      </c>
      <c r="K10" s="7">
        <v>149</v>
      </c>
      <c r="L10" s="7">
        <v>23</v>
      </c>
      <c r="M10" s="7">
        <v>53</v>
      </c>
      <c r="N10" s="7">
        <v>149</v>
      </c>
      <c r="O10" s="7">
        <v>1</v>
      </c>
      <c r="P10" s="7">
        <v>0</v>
      </c>
      <c r="Q10" s="7">
        <v>0</v>
      </c>
      <c r="R10" s="7">
        <v>0</v>
      </c>
      <c r="S10" s="7">
        <v>4</v>
      </c>
      <c r="T10" s="7">
        <v>68</v>
      </c>
      <c r="U10" s="7">
        <v>67600</v>
      </c>
      <c r="V10" s="43">
        <f t="shared" si="0"/>
        <v>994.11764705882354</v>
      </c>
      <c r="W10" s="7">
        <v>0</v>
      </c>
      <c r="X10" s="7">
        <v>0</v>
      </c>
      <c r="Y10" s="33">
        <v>0</v>
      </c>
      <c r="Z10" s="7">
        <v>0</v>
      </c>
      <c r="AA10" s="7">
        <v>0</v>
      </c>
      <c r="AB10" s="7">
        <v>0</v>
      </c>
      <c r="AC10" s="7">
        <v>0</v>
      </c>
      <c r="AD10" s="7">
        <v>1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</row>
    <row r="11" spans="2:35" ht="15.75" thickBot="1" x14ac:dyDescent="0.3">
      <c r="B11" s="3" t="s">
        <v>44</v>
      </c>
      <c r="C11" s="3">
        <v>1</v>
      </c>
      <c r="D11" s="3" t="s">
        <v>30</v>
      </c>
      <c r="E11" s="3"/>
      <c r="F11" s="3"/>
      <c r="G11" s="7">
        <v>118</v>
      </c>
      <c r="H11" s="7">
        <v>3</v>
      </c>
      <c r="I11" s="7">
        <v>0</v>
      </c>
      <c r="J11" s="7">
        <v>8</v>
      </c>
      <c r="K11" s="7">
        <v>98</v>
      </c>
      <c r="L11" s="7">
        <v>0</v>
      </c>
      <c r="M11" s="7">
        <v>10</v>
      </c>
      <c r="N11" s="7">
        <v>95</v>
      </c>
      <c r="O11" s="7">
        <v>0</v>
      </c>
      <c r="P11" s="7">
        <v>0</v>
      </c>
      <c r="Q11" s="7">
        <v>0</v>
      </c>
      <c r="R11" s="7">
        <v>0</v>
      </c>
      <c r="S11" s="7">
        <v>4</v>
      </c>
      <c r="T11" s="7">
        <v>81</v>
      </c>
      <c r="U11" s="7">
        <v>11200</v>
      </c>
      <c r="V11" s="43">
        <f t="shared" si="0"/>
        <v>138.27160493827159</v>
      </c>
      <c r="W11" s="7">
        <v>0</v>
      </c>
      <c r="X11" s="7">
        <v>0</v>
      </c>
      <c r="Y11" s="33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</row>
    <row r="12" spans="2:35" ht="15.75" thickBot="1" x14ac:dyDescent="0.3">
      <c r="B12" s="3" t="s">
        <v>44</v>
      </c>
      <c r="C12" s="3">
        <v>1</v>
      </c>
      <c r="D12" s="3" t="s">
        <v>31</v>
      </c>
      <c r="E12" s="3"/>
      <c r="F12" s="3"/>
      <c r="G12" s="7">
        <v>11</v>
      </c>
      <c r="H12" s="7">
        <v>8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43">
        <v>0</v>
      </c>
      <c r="W12" s="7">
        <v>0</v>
      </c>
      <c r="X12" s="7">
        <v>0</v>
      </c>
      <c r="Y12" s="33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</row>
    <row r="13" spans="2:35" ht="15.75" thickBot="1" x14ac:dyDescent="0.3">
      <c r="B13" s="3" t="s">
        <v>44</v>
      </c>
      <c r="C13" s="3">
        <v>1</v>
      </c>
      <c r="D13" s="3" t="s">
        <v>32</v>
      </c>
      <c r="E13" s="3"/>
      <c r="F13" s="3"/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43">
        <v>0</v>
      </c>
      <c r="W13" s="7">
        <v>0</v>
      </c>
      <c r="X13" s="7">
        <v>0</v>
      </c>
      <c r="Y13" s="33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</row>
    <row r="14" spans="2:35" ht="15.75" thickBot="1" x14ac:dyDescent="0.3">
      <c r="B14" s="3" t="s">
        <v>44</v>
      </c>
      <c r="C14" s="3">
        <v>1</v>
      </c>
      <c r="D14" s="3" t="s">
        <v>33</v>
      </c>
      <c r="E14" s="3"/>
      <c r="F14" s="3"/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43">
        <v>0</v>
      </c>
      <c r="W14" s="7">
        <v>0</v>
      </c>
      <c r="X14" s="7">
        <v>0</v>
      </c>
      <c r="Y14" s="33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</row>
    <row r="15" spans="2:35" ht="15.75" thickBot="1" x14ac:dyDescent="0.3">
      <c r="B15" s="32" t="s">
        <v>151</v>
      </c>
      <c r="C15" s="32">
        <v>1</v>
      </c>
      <c r="D15" s="32" t="s">
        <v>34</v>
      </c>
      <c r="E15" s="32"/>
      <c r="F15" s="32"/>
      <c r="G15" s="43">
        <v>0</v>
      </c>
      <c r="H15" s="43">
        <v>0</v>
      </c>
      <c r="I15" s="43">
        <v>0</v>
      </c>
      <c r="J15" s="43">
        <v>0</v>
      </c>
      <c r="K15" s="43">
        <v>0</v>
      </c>
      <c r="L15" s="43">
        <v>0</v>
      </c>
      <c r="M15" s="43">
        <v>0</v>
      </c>
      <c r="N15" s="43">
        <v>0</v>
      </c>
      <c r="O15" s="43">
        <v>0</v>
      </c>
      <c r="P15" s="43">
        <v>0</v>
      </c>
      <c r="Q15" s="43">
        <v>0</v>
      </c>
      <c r="R15" s="43">
        <v>0</v>
      </c>
      <c r="S15" s="43">
        <v>0</v>
      </c>
      <c r="T15" s="43">
        <v>0</v>
      </c>
      <c r="U15" s="43">
        <v>0</v>
      </c>
      <c r="V15" s="43">
        <v>0</v>
      </c>
      <c r="W15" s="43">
        <v>0</v>
      </c>
      <c r="X15" s="43">
        <v>0</v>
      </c>
      <c r="Y15" s="43">
        <v>0</v>
      </c>
      <c r="Z15" s="43">
        <v>0</v>
      </c>
      <c r="AA15" s="43">
        <v>0</v>
      </c>
      <c r="AB15" s="43">
        <v>0</v>
      </c>
      <c r="AC15" s="43">
        <v>0</v>
      </c>
      <c r="AD15" s="43">
        <v>0</v>
      </c>
      <c r="AE15" s="43">
        <v>0</v>
      </c>
      <c r="AF15" s="43">
        <v>0</v>
      </c>
      <c r="AG15" s="43">
        <v>0</v>
      </c>
      <c r="AH15" s="43">
        <v>0</v>
      </c>
      <c r="AI15" s="43">
        <v>0</v>
      </c>
    </row>
    <row r="16" spans="2:35" ht="15.75" x14ac:dyDescent="0.25">
      <c r="B16" s="68" t="s">
        <v>88</v>
      </c>
      <c r="C16" s="68"/>
      <c r="D16" s="68"/>
      <c r="E16" s="68"/>
      <c r="F16" s="68"/>
      <c r="G16" s="14">
        <f>SUM(G6:G15)</f>
        <v>9383</v>
      </c>
      <c r="H16" s="14">
        <f t="shared" ref="H16:AI16" si="1">SUM(H6:H15)</f>
        <v>2176</v>
      </c>
      <c r="I16" s="14">
        <f t="shared" si="1"/>
        <v>133</v>
      </c>
      <c r="J16" s="14">
        <f t="shared" si="1"/>
        <v>178</v>
      </c>
      <c r="K16" s="14">
        <f t="shared" si="1"/>
        <v>4842</v>
      </c>
      <c r="L16" s="14">
        <f t="shared" si="1"/>
        <v>130</v>
      </c>
      <c r="M16" s="14">
        <f t="shared" si="1"/>
        <v>152</v>
      </c>
      <c r="N16" s="14">
        <f t="shared" si="1"/>
        <v>4203</v>
      </c>
      <c r="O16" s="14">
        <f t="shared" si="1"/>
        <v>47</v>
      </c>
      <c r="P16" s="14">
        <f t="shared" si="1"/>
        <v>0</v>
      </c>
      <c r="Q16" s="14">
        <f t="shared" si="1"/>
        <v>125</v>
      </c>
      <c r="R16" s="14">
        <f t="shared" si="1"/>
        <v>0</v>
      </c>
      <c r="S16" s="14">
        <f t="shared" si="1"/>
        <v>3634</v>
      </c>
      <c r="T16" s="14">
        <f t="shared" si="1"/>
        <v>3790</v>
      </c>
      <c r="U16" s="14">
        <f t="shared" si="1"/>
        <v>716450</v>
      </c>
      <c r="V16" s="14">
        <f t="shared" ref="V16" si="2">U16/T16</f>
        <v>189.03693931398416</v>
      </c>
      <c r="W16" s="14">
        <f t="shared" si="1"/>
        <v>0</v>
      </c>
      <c r="X16" s="14">
        <f t="shared" si="1"/>
        <v>0</v>
      </c>
      <c r="Y16" s="14">
        <f t="shared" si="1"/>
        <v>0</v>
      </c>
      <c r="Z16" s="14">
        <f t="shared" si="1"/>
        <v>0</v>
      </c>
      <c r="AA16" s="14">
        <f t="shared" si="1"/>
        <v>0</v>
      </c>
      <c r="AB16" s="14">
        <f t="shared" si="1"/>
        <v>0</v>
      </c>
      <c r="AC16" s="14">
        <f t="shared" si="1"/>
        <v>0</v>
      </c>
      <c r="AD16" s="14">
        <f t="shared" si="1"/>
        <v>1</v>
      </c>
      <c r="AE16" s="14">
        <f t="shared" si="1"/>
        <v>0</v>
      </c>
      <c r="AF16" s="14">
        <f t="shared" si="1"/>
        <v>0</v>
      </c>
      <c r="AG16" s="14">
        <f t="shared" si="1"/>
        <v>0</v>
      </c>
      <c r="AH16" s="14">
        <f t="shared" si="1"/>
        <v>0</v>
      </c>
      <c r="AI16" s="14">
        <f t="shared" si="1"/>
        <v>0</v>
      </c>
    </row>
    <row r="21" spans="25:25" x14ac:dyDescent="0.25">
      <c r="Y21" s="14"/>
    </row>
  </sheetData>
  <mergeCells count="33"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R4:R5"/>
    <mergeCell ref="AI4:AI5"/>
    <mergeCell ref="AB4:AB5"/>
    <mergeCell ref="AC4:AC5"/>
    <mergeCell ref="AD4:AD5"/>
    <mergeCell ref="AE4:AE5"/>
    <mergeCell ref="AF4:AF5"/>
    <mergeCell ref="AG4:AG5"/>
    <mergeCell ref="B16:F16"/>
    <mergeCell ref="V4:V5"/>
    <mergeCell ref="Y4:Y5"/>
    <mergeCell ref="Z4:Z5"/>
    <mergeCell ref="AH4:AH5"/>
    <mergeCell ref="S4:S5"/>
    <mergeCell ref="T4:T5"/>
    <mergeCell ref="U4:U5"/>
    <mergeCell ref="W4:W5"/>
    <mergeCell ref="X4:X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Y17:Y20 V16:V21 G6:U14 W6:AI14">
      <formula1>0</formula1>
    </dataValidation>
  </dataValidations>
  <pageMargins left="0.7" right="0.7" top="0.75" bottom="0.75" header="0.3" footer="0.3"/>
  <pageSetup paperSize="8" scale="25" fitToHeight="0" orientation="landscape" r:id="rId1"/>
  <ignoredErrors>
    <ignoredError sqref="V16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pageSetUpPr fitToPage="1"/>
  </sheetPr>
  <dimension ref="B1:AI18"/>
  <sheetViews>
    <sheetView zoomScaleNormal="100" workbookViewId="0">
      <pane xSplit="6" ySplit="5" topLeftCell="R6" activePane="bottomRight" state="frozen"/>
      <selection activeCell="S12" sqref="S12"/>
      <selection pane="topRight" activeCell="S12" sqref="S12"/>
      <selection pane="bottomLeft" activeCell="S12" sqref="S12"/>
      <selection pane="bottomRight" activeCell="V7" sqref="V7:V8"/>
    </sheetView>
  </sheetViews>
  <sheetFormatPr defaultColWidth="9.140625" defaultRowHeight="15" x14ac:dyDescent="0.25"/>
  <cols>
    <col min="1" max="1" width="9.140625" style="10"/>
    <col min="2" max="2" width="5.85546875" style="10" bestFit="1" customWidth="1"/>
    <col min="3" max="4" width="8" style="10" bestFit="1" customWidth="1"/>
    <col min="5" max="5" width="5.5703125" style="10" bestFit="1" customWidth="1"/>
    <col min="6" max="6" width="21.28515625" style="10" customWidth="1"/>
    <col min="7" max="35" width="23.7109375" style="10" customWidth="1"/>
    <col min="36" max="16384" width="9.140625" style="10"/>
  </cols>
  <sheetData>
    <row r="1" spans="2:35" ht="15.75" thickBot="1" x14ac:dyDescent="0.3"/>
    <row r="2" spans="2:35" ht="16.5" thickBot="1" x14ac:dyDescent="0.3">
      <c r="B2" s="64" t="s">
        <v>157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</row>
    <row r="3" spans="2:35" ht="16.5" thickBot="1" x14ac:dyDescent="0.3">
      <c r="B3" s="65" t="s">
        <v>98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</row>
    <row r="4" spans="2:35" ht="37.5" customHeight="1" thickBot="1" x14ac:dyDescent="0.3">
      <c r="B4" s="66" t="s">
        <v>0</v>
      </c>
      <c r="C4" s="66" t="s">
        <v>1</v>
      </c>
      <c r="D4" s="66" t="s">
        <v>2</v>
      </c>
      <c r="E4" s="67" t="s">
        <v>3</v>
      </c>
      <c r="F4" s="67" t="s">
        <v>163</v>
      </c>
      <c r="G4" s="67" t="s">
        <v>72</v>
      </c>
      <c r="H4" s="67" t="s">
        <v>5</v>
      </c>
      <c r="I4" s="67" t="s">
        <v>6</v>
      </c>
      <c r="J4" s="67"/>
      <c r="K4" s="67"/>
      <c r="L4" s="67" t="s">
        <v>21</v>
      </c>
      <c r="M4" s="67"/>
      <c r="N4" s="67"/>
      <c r="O4" s="67" t="s">
        <v>13</v>
      </c>
      <c r="P4" s="67" t="s">
        <v>74</v>
      </c>
      <c r="Q4" s="67" t="s">
        <v>7</v>
      </c>
      <c r="R4" s="67" t="s">
        <v>8</v>
      </c>
      <c r="S4" s="67" t="s">
        <v>9</v>
      </c>
      <c r="T4" s="67" t="s">
        <v>10</v>
      </c>
      <c r="U4" s="67" t="s">
        <v>23</v>
      </c>
      <c r="V4" s="73" t="s">
        <v>90</v>
      </c>
      <c r="W4" s="67" t="s">
        <v>11</v>
      </c>
      <c r="X4" s="67" t="s">
        <v>24</v>
      </c>
      <c r="Y4" s="67" t="s">
        <v>91</v>
      </c>
      <c r="Z4" s="67" t="s">
        <v>14</v>
      </c>
      <c r="AA4" s="67" t="s">
        <v>71</v>
      </c>
      <c r="AB4" s="67" t="s">
        <v>12</v>
      </c>
      <c r="AC4" s="67" t="s">
        <v>15</v>
      </c>
      <c r="AD4" s="67" t="s">
        <v>4</v>
      </c>
      <c r="AE4" s="67" t="s">
        <v>70</v>
      </c>
      <c r="AF4" s="67" t="s">
        <v>69</v>
      </c>
      <c r="AG4" s="67" t="s">
        <v>17</v>
      </c>
      <c r="AH4" s="67" t="s">
        <v>75</v>
      </c>
      <c r="AI4" s="67" t="s">
        <v>16</v>
      </c>
    </row>
    <row r="5" spans="2:35" ht="84.75" customHeight="1" thickBot="1" x14ac:dyDescent="0.3">
      <c r="B5" s="66"/>
      <c r="C5" s="66"/>
      <c r="D5" s="66"/>
      <c r="E5" s="67"/>
      <c r="F5" s="67"/>
      <c r="G5" s="67"/>
      <c r="H5" s="67"/>
      <c r="I5" s="9" t="s">
        <v>18</v>
      </c>
      <c r="J5" s="9" t="s">
        <v>19</v>
      </c>
      <c r="K5" s="9" t="s">
        <v>20</v>
      </c>
      <c r="L5" s="9" t="s">
        <v>22</v>
      </c>
      <c r="M5" s="9" t="s">
        <v>19</v>
      </c>
      <c r="N5" s="9" t="s">
        <v>20</v>
      </c>
      <c r="O5" s="67"/>
      <c r="P5" s="67"/>
      <c r="Q5" s="67"/>
      <c r="R5" s="67"/>
      <c r="S5" s="67"/>
      <c r="T5" s="67"/>
      <c r="U5" s="67"/>
      <c r="V5" s="74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</row>
    <row r="6" spans="2:35" ht="15.75" thickBot="1" x14ac:dyDescent="0.3">
      <c r="B6" s="3" t="s">
        <v>45</v>
      </c>
      <c r="C6" s="3">
        <v>1</v>
      </c>
      <c r="D6" s="3" t="s">
        <v>25</v>
      </c>
      <c r="E6" s="3"/>
      <c r="F6" s="3"/>
      <c r="G6" s="7">
        <v>1</v>
      </c>
      <c r="H6" s="7">
        <v>1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</row>
    <row r="7" spans="2:35" ht="15.75" thickBot="1" x14ac:dyDescent="0.3">
      <c r="B7" s="3" t="s">
        <v>45</v>
      </c>
      <c r="C7" s="3">
        <v>1</v>
      </c>
      <c r="D7" s="3" t="s">
        <v>26</v>
      </c>
      <c r="E7" s="3"/>
      <c r="F7" s="3"/>
      <c r="G7" s="7">
        <v>47</v>
      </c>
      <c r="H7" s="7">
        <v>10</v>
      </c>
      <c r="I7" s="7">
        <v>11</v>
      </c>
      <c r="J7" s="7">
        <v>10</v>
      </c>
      <c r="K7" s="7">
        <v>1</v>
      </c>
      <c r="L7" s="7">
        <v>5</v>
      </c>
      <c r="M7" s="7">
        <v>22</v>
      </c>
      <c r="N7" s="7">
        <v>1</v>
      </c>
      <c r="O7" s="7">
        <v>2</v>
      </c>
      <c r="P7" s="7">
        <v>0</v>
      </c>
      <c r="Q7" s="7">
        <v>1</v>
      </c>
      <c r="R7" s="7">
        <v>0</v>
      </c>
      <c r="S7" s="7">
        <v>7</v>
      </c>
      <c r="T7" s="7">
        <v>18</v>
      </c>
      <c r="U7" s="7">
        <v>50900</v>
      </c>
      <c r="V7" s="43">
        <f t="shared" ref="V7:V8" si="0">U7/T7</f>
        <v>2827.7777777777778</v>
      </c>
      <c r="W7" s="7">
        <v>0</v>
      </c>
      <c r="X7" s="7">
        <v>0</v>
      </c>
      <c r="Y7" s="33">
        <v>0</v>
      </c>
      <c r="Z7" s="7">
        <v>0</v>
      </c>
      <c r="AA7" s="7">
        <v>0</v>
      </c>
      <c r="AB7" s="7">
        <v>0</v>
      </c>
      <c r="AC7" s="7">
        <v>0</v>
      </c>
      <c r="AD7" s="7">
        <v>3</v>
      </c>
      <c r="AE7" s="7">
        <v>0</v>
      </c>
      <c r="AF7" s="7">
        <v>0</v>
      </c>
      <c r="AG7" s="7">
        <v>0</v>
      </c>
      <c r="AH7" s="7">
        <v>2</v>
      </c>
      <c r="AI7" s="7">
        <v>0</v>
      </c>
    </row>
    <row r="8" spans="2:35" ht="15.75" thickBot="1" x14ac:dyDescent="0.3">
      <c r="B8" s="3" t="s">
        <v>45</v>
      </c>
      <c r="C8" s="3">
        <v>1</v>
      </c>
      <c r="D8" s="3" t="s">
        <v>27</v>
      </c>
      <c r="E8" s="3"/>
      <c r="F8" s="3"/>
      <c r="G8" s="7">
        <v>6</v>
      </c>
      <c r="H8" s="7">
        <v>1</v>
      </c>
      <c r="I8" s="7">
        <v>1</v>
      </c>
      <c r="J8" s="7">
        <v>5</v>
      </c>
      <c r="K8" s="7">
        <v>0</v>
      </c>
      <c r="L8" s="7">
        <v>1</v>
      </c>
      <c r="M8" s="7">
        <v>5</v>
      </c>
      <c r="N8" s="7">
        <v>4</v>
      </c>
      <c r="O8" s="7">
        <v>0</v>
      </c>
      <c r="P8" s="7">
        <v>0</v>
      </c>
      <c r="Q8" s="7">
        <v>0</v>
      </c>
      <c r="R8" s="7">
        <v>0</v>
      </c>
      <c r="S8" s="7">
        <v>1</v>
      </c>
      <c r="T8" s="7">
        <v>9</v>
      </c>
      <c r="U8" s="7">
        <v>16700</v>
      </c>
      <c r="V8" s="43">
        <f t="shared" si="0"/>
        <v>1855.5555555555557</v>
      </c>
      <c r="W8" s="7">
        <v>0</v>
      </c>
      <c r="X8" s="7">
        <v>0</v>
      </c>
      <c r="Y8" s="33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</row>
    <row r="9" spans="2:35" ht="15.75" thickBot="1" x14ac:dyDescent="0.3">
      <c r="B9" s="3" t="s">
        <v>45</v>
      </c>
      <c r="C9" s="3">
        <v>2</v>
      </c>
      <c r="D9" s="3" t="s">
        <v>25</v>
      </c>
      <c r="E9" s="3"/>
      <c r="F9" s="3"/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33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</row>
    <row r="10" spans="2:35" ht="15.75" thickBot="1" x14ac:dyDescent="0.3">
      <c r="B10" s="3" t="s">
        <v>45</v>
      </c>
      <c r="C10" s="3">
        <v>2</v>
      </c>
      <c r="D10" s="3" t="s">
        <v>26</v>
      </c>
      <c r="E10" s="3"/>
      <c r="F10" s="3"/>
      <c r="G10" s="7">
        <v>4</v>
      </c>
      <c r="H10" s="7">
        <v>5</v>
      </c>
      <c r="I10" s="7">
        <v>0</v>
      </c>
      <c r="J10" s="7">
        <v>3</v>
      </c>
      <c r="K10" s="7">
        <v>0</v>
      </c>
      <c r="L10" s="7">
        <v>0</v>
      </c>
      <c r="M10" s="7">
        <v>2</v>
      </c>
      <c r="N10" s="7">
        <v>0</v>
      </c>
      <c r="O10" s="7">
        <v>1</v>
      </c>
      <c r="P10" s="7">
        <v>0</v>
      </c>
      <c r="Q10" s="7">
        <v>0</v>
      </c>
      <c r="R10" s="7">
        <v>0</v>
      </c>
      <c r="S10" s="7">
        <v>0</v>
      </c>
      <c r="T10" s="7">
        <v>2</v>
      </c>
      <c r="U10" s="7">
        <v>55000</v>
      </c>
      <c r="V10" s="43">
        <f t="shared" ref="V10" si="1">U10/T10</f>
        <v>27500</v>
      </c>
      <c r="W10" s="7">
        <v>0</v>
      </c>
      <c r="X10" s="7">
        <v>0</v>
      </c>
      <c r="Y10" s="33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</row>
    <row r="11" spans="2:35" ht="15.75" thickBot="1" x14ac:dyDescent="0.3">
      <c r="B11" s="3" t="s">
        <v>45</v>
      </c>
      <c r="C11" s="3">
        <v>2</v>
      </c>
      <c r="D11" s="3" t="s">
        <v>27</v>
      </c>
      <c r="E11" s="3"/>
      <c r="F11" s="3"/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33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</row>
    <row r="12" spans="2:35" ht="15.75" thickBot="1" x14ac:dyDescent="0.3">
      <c r="B12" s="3" t="s">
        <v>45</v>
      </c>
      <c r="C12" s="3">
        <v>3</v>
      </c>
      <c r="D12" s="3" t="s">
        <v>25</v>
      </c>
      <c r="E12" s="3"/>
      <c r="F12" s="3"/>
      <c r="G12" s="7">
        <v>8</v>
      </c>
      <c r="H12" s="7">
        <v>0</v>
      </c>
      <c r="I12" s="7">
        <v>1</v>
      </c>
      <c r="J12" s="7">
        <v>6</v>
      </c>
      <c r="K12" s="7">
        <v>1</v>
      </c>
      <c r="L12" s="7">
        <v>0</v>
      </c>
      <c r="M12" s="7">
        <v>6</v>
      </c>
      <c r="N12" s="7">
        <v>1</v>
      </c>
      <c r="O12" s="7">
        <v>0</v>
      </c>
      <c r="P12" s="7">
        <v>0</v>
      </c>
      <c r="Q12" s="7">
        <v>0</v>
      </c>
      <c r="R12" s="7">
        <v>0</v>
      </c>
      <c r="S12" s="7">
        <v>5</v>
      </c>
      <c r="T12" s="7">
        <v>2</v>
      </c>
      <c r="U12" s="7">
        <v>1200</v>
      </c>
      <c r="V12" s="7">
        <v>0</v>
      </c>
      <c r="W12" s="7">
        <v>0</v>
      </c>
      <c r="X12" s="7">
        <v>0</v>
      </c>
      <c r="Y12" s="33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</row>
    <row r="13" spans="2:35" ht="15.75" thickBot="1" x14ac:dyDescent="0.3">
      <c r="B13" s="3" t="s">
        <v>45</v>
      </c>
      <c r="C13" s="3">
        <v>3</v>
      </c>
      <c r="D13" s="3" t="s">
        <v>26</v>
      </c>
      <c r="E13" s="3"/>
      <c r="F13" s="3"/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33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</row>
    <row r="14" spans="2:35" ht="15.75" x14ac:dyDescent="0.25">
      <c r="B14" s="68" t="s">
        <v>88</v>
      </c>
      <c r="C14" s="68"/>
      <c r="D14" s="68"/>
      <c r="E14" s="68"/>
      <c r="F14" s="68"/>
      <c r="G14" s="14">
        <f>SUM(G5:G13)</f>
        <v>66</v>
      </c>
      <c r="H14" s="14">
        <f t="shared" ref="H14:AI14" si="2">SUM(H5:H13)</f>
        <v>17</v>
      </c>
      <c r="I14" s="14">
        <f t="shared" si="2"/>
        <v>13</v>
      </c>
      <c r="J14" s="14">
        <f t="shared" si="2"/>
        <v>24</v>
      </c>
      <c r="K14" s="14">
        <f t="shared" si="2"/>
        <v>2</v>
      </c>
      <c r="L14" s="14">
        <f t="shared" si="2"/>
        <v>6</v>
      </c>
      <c r="M14" s="14">
        <f t="shared" si="2"/>
        <v>35</v>
      </c>
      <c r="N14" s="14">
        <f t="shared" si="2"/>
        <v>6</v>
      </c>
      <c r="O14" s="14">
        <f t="shared" si="2"/>
        <v>3</v>
      </c>
      <c r="P14" s="14">
        <f t="shared" si="2"/>
        <v>0</v>
      </c>
      <c r="Q14" s="14">
        <f t="shared" si="2"/>
        <v>1</v>
      </c>
      <c r="R14" s="14">
        <f t="shared" si="2"/>
        <v>0</v>
      </c>
      <c r="S14" s="14">
        <f t="shared" si="2"/>
        <v>13</v>
      </c>
      <c r="T14" s="14">
        <f t="shared" si="2"/>
        <v>31</v>
      </c>
      <c r="U14" s="14">
        <f t="shared" si="2"/>
        <v>123800</v>
      </c>
      <c r="V14" s="14">
        <f t="shared" ref="V14" si="3">U14/T14</f>
        <v>3993.5483870967741</v>
      </c>
      <c r="W14" s="14">
        <f t="shared" si="2"/>
        <v>0</v>
      </c>
      <c r="X14" s="14">
        <f t="shared" si="2"/>
        <v>0</v>
      </c>
      <c r="Y14" s="14">
        <f t="shared" si="2"/>
        <v>0</v>
      </c>
      <c r="Z14" s="14">
        <f t="shared" si="2"/>
        <v>0</v>
      </c>
      <c r="AA14" s="14">
        <f t="shared" si="2"/>
        <v>0</v>
      </c>
      <c r="AB14" s="14">
        <f t="shared" si="2"/>
        <v>0</v>
      </c>
      <c r="AC14" s="14">
        <f t="shared" si="2"/>
        <v>0</v>
      </c>
      <c r="AD14" s="14">
        <f t="shared" si="2"/>
        <v>3</v>
      </c>
      <c r="AE14" s="14">
        <f t="shared" si="2"/>
        <v>0</v>
      </c>
      <c r="AF14" s="14">
        <f t="shared" si="2"/>
        <v>0</v>
      </c>
      <c r="AG14" s="14">
        <f t="shared" si="2"/>
        <v>0</v>
      </c>
      <c r="AH14" s="14">
        <f t="shared" si="2"/>
        <v>2</v>
      </c>
      <c r="AI14" s="14">
        <f t="shared" si="2"/>
        <v>0</v>
      </c>
    </row>
    <row r="18" spans="25:25" x14ac:dyDescent="0.25">
      <c r="Y18" s="14"/>
    </row>
  </sheetData>
  <mergeCells count="33"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R4:R5"/>
    <mergeCell ref="AI4:AI5"/>
    <mergeCell ref="AB4:AB5"/>
    <mergeCell ref="AC4:AC5"/>
    <mergeCell ref="AD4:AD5"/>
    <mergeCell ref="AE4:AE5"/>
    <mergeCell ref="AF4:AF5"/>
    <mergeCell ref="AG4:AG5"/>
    <mergeCell ref="B14:F14"/>
    <mergeCell ref="Y4:Y5"/>
    <mergeCell ref="V4:V5"/>
    <mergeCell ref="Z4:Z5"/>
    <mergeCell ref="AH4:AH5"/>
    <mergeCell ref="S4:S5"/>
    <mergeCell ref="T4:T5"/>
    <mergeCell ref="U4:U5"/>
    <mergeCell ref="W4:W5"/>
    <mergeCell ref="X4:X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Y15:Y17 G6:U13 V11:V18 V6 V9 W6:AI13">
      <formula1>0</formula1>
    </dataValidation>
  </dataValidations>
  <pageMargins left="0.7" right="0.7" top="0.75" bottom="0.75" header="0.3" footer="0.3"/>
  <pageSetup paperSize="8" scale="25" fitToHeight="0" orientation="landscape" r:id="rId1"/>
  <ignoredErrors>
    <ignoredError sqref="V14" 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pageSetUpPr fitToPage="1"/>
  </sheetPr>
  <dimension ref="B1:AI30"/>
  <sheetViews>
    <sheetView workbookViewId="0">
      <pane xSplit="6" ySplit="5" topLeftCell="AB6" activePane="bottomRight" state="frozen"/>
      <selection activeCell="S12" sqref="S12"/>
      <selection pane="topRight" activeCell="S12" sqref="S12"/>
      <selection pane="bottomLeft" activeCell="S12" sqref="S12"/>
      <selection pane="bottomRight" activeCell="F6" sqref="F6"/>
    </sheetView>
  </sheetViews>
  <sheetFormatPr defaultColWidth="9.140625" defaultRowHeight="15" x14ac:dyDescent="0.25"/>
  <cols>
    <col min="1" max="1" width="9.140625" style="10"/>
    <col min="2" max="2" width="5.85546875" style="10" bestFit="1" customWidth="1"/>
    <col min="3" max="4" width="8" style="10" bestFit="1" customWidth="1"/>
    <col min="5" max="5" width="5.5703125" style="10" bestFit="1" customWidth="1"/>
    <col min="6" max="6" width="21.28515625" style="10" customWidth="1"/>
    <col min="7" max="35" width="23.7109375" style="10" customWidth="1"/>
    <col min="36" max="16384" width="9.140625" style="10"/>
  </cols>
  <sheetData>
    <row r="1" spans="2:35" ht="15.75" thickBot="1" x14ac:dyDescent="0.3"/>
    <row r="2" spans="2:35" ht="16.5" thickBot="1" x14ac:dyDescent="0.3">
      <c r="B2" s="64" t="s">
        <v>157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</row>
    <row r="3" spans="2:35" ht="16.5" thickBot="1" x14ac:dyDescent="0.3">
      <c r="B3" s="65" t="s">
        <v>99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</row>
    <row r="4" spans="2:35" ht="37.5" customHeight="1" thickBot="1" x14ac:dyDescent="0.3">
      <c r="B4" s="66" t="s">
        <v>0</v>
      </c>
      <c r="C4" s="66" t="s">
        <v>1</v>
      </c>
      <c r="D4" s="66" t="s">
        <v>2</v>
      </c>
      <c r="E4" s="67" t="s">
        <v>3</v>
      </c>
      <c r="F4" s="67" t="s">
        <v>164</v>
      </c>
      <c r="G4" s="67" t="s">
        <v>72</v>
      </c>
      <c r="H4" s="67" t="s">
        <v>5</v>
      </c>
      <c r="I4" s="67" t="s">
        <v>6</v>
      </c>
      <c r="J4" s="67"/>
      <c r="K4" s="67"/>
      <c r="L4" s="67" t="s">
        <v>21</v>
      </c>
      <c r="M4" s="67"/>
      <c r="N4" s="67"/>
      <c r="O4" s="67" t="s">
        <v>13</v>
      </c>
      <c r="P4" s="67" t="s">
        <v>74</v>
      </c>
      <c r="Q4" s="67" t="s">
        <v>7</v>
      </c>
      <c r="R4" s="67" t="s">
        <v>8</v>
      </c>
      <c r="S4" s="67" t="s">
        <v>9</v>
      </c>
      <c r="T4" s="67" t="s">
        <v>10</v>
      </c>
      <c r="U4" s="67" t="s">
        <v>23</v>
      </c>
      <c r="V4" s="73" t="s">
        <v>90</v>
      </c>
      <c r="W4" s="67" t="s">
        <v>11</v>
      </c>
      <c r="X4" s="67" t="s">
        <v>24</v>
      </c>
      <c r="Y4" s="67" t="s">
        <v>91</v>
      </c>
      <c r="Z4" s="67" t="s">
        <v>14</v>
      </c>
      <c r="AA4" s="67" t="s">
        <v>71</v>
      </c>
      <c r="AB4" s="67" t="s">
        <v>12</v>
      </c>
      <c r="AC4" s="67" t="s">
        <v>15</v>
      </c>
      <c r="AD4" s="67" t="s">
        <v>4</v>
      </c>
      <c r="AE4" s="67" t="s">
        <v>70</v>
      </c>
      <c r="AF4" s="67" t="s">
        <v>69</v>
      </c>
      <c r="AG4" s="67" t="s">
        <v>17</v>
      </c>
      <c r="AH4" s="67" t="s">
        <v>75</v>
      </c>
      <c r="AI4" s="67" t="s">
        <v>16</v>
      </c>
    </row>
    <row r="5" spans="2:35" ht="84.75" customHeight="1" thickBot="1" x14ac:dyDescent="0.3">
      <c r="B5" s="66"/>
      <c r="C5" s="66"/>
      <c r="D5" s="66"/>
      <c r="E5" s="67"/>
      <c r="F5" s="67"/>
      <c r="G5" s="67"/>
      <c r="H5" s="67"/>
      <c r="I5" s="9" t="s">
        <v>18</v>
      </c>
      <c r="J5" s="9" t="s">
        <v>19</v>
      </c>
      <c r="K5" s="9" t="s">
        <v>20</v>
      </c>
      <c r="L5" s="9" t="s">
        <v>22</v>
      </c>
      <c r="M5" s="9" t="s">
        <v>19</v>
      </c>
      <c r="N5" s="9" t="s">
        <v>20</v>
      </c>
      <c r="O5" s="67"/>
      <c r="P5" s="67"/>
      <c r="Q5" s="67"/>
      <c r="R5" s="67"/>
      <c r="S5" s="67"/>
      <c r="T5" s="67"/>
      <c r="U5" s="67"/>
      <c r="V5" s="74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</row>
    <row r="6" spans="2:35" s="35" customFormat="1" ht="15.75" thickBot="1" x14ac:dyDescent="0.3">
      <c r="B6" s="32">
        <v>57</v>
      </c>
      <c r="C6" s="32">
        <v>1</v>
      </c>
      <c r="D6" s="32" t="s">
        <v>25</v>
      </c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</row>
    <row r="7" spans="2:35" s="35" customFormat="1" ht="15.75" thickBot="1" x14ac:dyDescent="0.3">
      <c r="B7" s="32">
        <v>57</v>
      </c>
      <c r="C7" s="32">
        <v>1</v>
      </c>
      <c r="D7" s="32" t="s">
        <v>26</v>
      </c>
      <c r="E7" s="32"/>
      <c r="F7" s="32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</row>
    <row r="8" spans="2:35" s="35" customFormat="1" ht="15.75" thickBot="1" x14ac:dyDescent="0.3">
      <c r="B8" s="32">
        <v>57</v>
      </c>
      <c r="C8" s="32">
        <v>1</v>
      </c>
      <c r="D8" s="32" t="s">
        <v>27</v>
      </c>
      <c r="E8" s="32"/>
      <c r="F8" s="32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</row>
    <row r="9" spans="2:35" s="35" customFormat="1" ht="15.75" thickBot="1" x14ac:dyDescent="0.3">
      <c r="B9" s="32">
        <v>57</v>
      </c>
      <c r="C9" s="32">
        <v>1</v>
      </c>
      <c r="D9" s="32" t="s">
        <v>28</v>
      </c>
      <c r="E9" s="32"/>
      <c r="F9" s="32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</row>
    <row r="10" spans="2:35" ht="15.75" thickBot="1" x14ac:dyDescent="0.3">
      <c r="B10" s="3">
        <v>57</v>
      </c>
      <c r="C10" s="3">
        <v>1</v>
      </c>
      <c r="D10" s="3" t="s">
        <v>29</v>
      </c>
      <c r="E10" s="3"/>
      <c r="F10" s="3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</row>
    <row r="11" spans="2:35" s="35" customFormat="1" ht="15.75" thickBot="1" x14ac:dyDescent="0.3">
      <c r="B11" s="32">
        <v>57</v>
      </c>
      <c r="C11" s="32">
        <v>1</v>
      </c>
      <c r="D11" s="32" t="s">
        <v>30</v>
      </c>
      <c r="E11" s="32"/>
      <c r="F11" s="32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</row>
    <row r="12" spans="2:35" s="35" customFormat="1" ht="15.75" thickBot="1" x14ac:dyDescent="0.3">
      <c r="B12" s="32">
        <v>57</v>
      </c>
      <c r="C12" s="32">
        <v>1</v>
      </c>
      <c r="D12" s="32" t="s">
        <v>31</v>
      </c>
      <c r="E12" s="32"/>
      <c r="F12" s="32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</row>
    <row r="13" spans="2:35" s="35" customFormat="1" ht="15.75" thickBot="1" x14ac:dyDescent="0.3">
      <c r="B13" s="32">
        <v>57</v>
      </c>
      <c r="C13" s="32">
        <v>1</v>
      </c>
      <c r="D13" s="32" t="s">
        <v>32</v>
      </c>
      <c r="E13" s="32"/>
      <c r="F13" s="32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</row>
    <row r="14" spans="2:35" s="35" customFormat="1" ht="15.75" thickBot="1" x14ac:dyDescent="0.3">
      <c r="B14" s="32">
        <v>57</v>
      </c>
      <c r="C14" s="32">
        <v>1</v>
      </c>
      <c r="D14" s="32" t="s">
        <v>33</v>
      </c>
      <c r="E14" s="32"/>
      <c r="F14" s="32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</row>
    <row r="15" spans="2:35" s="35" customFormat="1" ht="15.75" thickBot="1" x14ac:dyDescent="0.3">
      <c r="B15" s="32">
        <v>57</v>
      </c>
      <c r="C15" s="32">
        <v>1</v>
      </c>
      <c r="D15" s="32" t="s">
        <v>34</v>
      </c>
      <c r="E15" s="32"/>
      <c r="F15" s="32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</row>
    <row r="16" spans="2:35" s="35" customFormat="1" ht="15.75" thickBot="1" x14ac:dyDescent="0.3">
      <c r="B16" s="32">
        <v>57</v>
      </c>
      <c r="C16" s="32">
        <v>1</v>
      </c>
      <c r="D16" s="32" t="s">
        <v>40</v>
      </c>
      <c r="E16" s="32"/>
      <c r="F16" s="32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</row>
    <row r="17" spans="2:35" s="35" customFormat="1" ht="15.75" thickBot="1" x14ac:dyDescent="0.3">
      <c r="B17" s="32">
        <v>58</v>
      </c>
      <c r="C17" s="32">
        <v>1</v>
      </c>
      <c r="D17" s="32" t="s">
        <v>25</v>
      </c>
      <c r="E17" s="32"/>
      <c r="F17" s="32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</row>
    <row r="18" spans="2:35" s="35" customFormat="1" ht="15.75" thickBot="1" x14ac:dyDescent="0.3">
      <c r="B18" s="32">
        <v>58</v>
      </c>
      <c r="C18" s="32">
        <v>1</v>
      </c>
      <c r="D18" s="32" t="s">
        <v>26</v>
      </c>
      <c r="E18" s="32"/>
      <c r="F18" s="32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</row>
    <row r="19" spans="2:35" s="35" customFormat="1" ht="15.75" thickBot="1" x14ac:dyDescent="0.3">
      <c r="B19" s="32">
        <v>58</v>
      </c>
      <c r="C19" s="32">
        <v>1</v>
      </c>
      <c r="D19" s="32" t="s">
        <v>27</v>
      </c>
      <c r="E19" s="32"/>
      <c r="F19" s="32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</row>
    <row r="20" spans="2:35" s="35" customFormat="1" ht="15.75" thickBot="1" x14ac:dyDescent="0.3">
      <c r="B20" s="32">
        <v>58</v>
      </c>
      <c r="C20" s="32">
        <v>1</v>
      </c>
      <c r="D20" s="32" t="s">
        <v>28</v>
      </c>
      <c r="E20" s="32"/>
      <c r="F20" s="32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</row>
    <row r="21" spans="2:35" ht="15.75" thickBot="1" x14ac:dyDescent="0.3">
      <c r="B21" s="3">
        <v>58</v>
      </c>
      <c r="C21" s="3">
        <v>1</v>
      </c>
      <c r="D21" s="3" t="s">
        <v>29</v>
      </c>
      <c r="E21" s="3"/>
      <c r="F21" s="3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</row>
    <row r="22" spans="2:35" s="35" customFormat="1" ht="15.75" thickBot="1" x14ac:dyDescent="0.3">
      <c r="B22" s="32">
        <v>58</v>
      </c>
      <c r="C22" s="32">
        <v>1</v>
      </c>
      <c r="D22" s="32" t="s">
        <v>30</v>
      </c>
      <c r="E22" s="32"/>
      <c r="F22" s="32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</row>
    <row r="23" spans="2:35" s="35" customFormat="1" ht="15.75" thickBot="1" x14ac:dyDescent="0.3">
      <c r="B23" s="32">
        <v>58</v>
      </c>
      <c r="C23" s="32">
        <v>1</v>
      </c>
      <c r="D23" s="32" t="s">
        <v>31</v>
      </c>
      <c r="E23" s="32"/>
      <c r="F23" s="32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</row>
    <row r="24" spans="2:35" s="35" customFormat="1" ht="15.75" thickBot="1" x14ac:dyDescent="0.3">
      <c r="B24" s="32">
        <v>58</v>
      </c>
      <c r="C24" s="32">
        <v>1</v>
      </c>
      <c r="D24" s="32" t="s">
        <v>32</v>
      </c>
      <c r="E24" s="32"/>
      <c r="F24" s="32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</row>
    <row r="25" spans="2:35" s="35" customFormat="1" ht="15.75" thickBot="1" x14ac:dyDescent="0.3">
      <c r="B25" s="32">
        <v>58</v>
      </c>
      <c r="C25" s="32">
        <v>1</v>
      </c>
      <c r="D25" s="32" t="s">
        <v>33</v>
      </c>
      <c r="E25" s="32"/>
      <c r="F25" s="32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</row>
    <row r="26" spans="2:35" s="35" customFormat="1" ht="15.75" thickBot="1" x14ac:dyDescent="0.3">
      <c r="B26" s="32">
        <v>58</v>
      </c>
      <c r="C26" s="32">
        <v>1</v>
      </c>
      <c r="D26" s="32" t="s">
        <v>34</v>
      </c>
      <c r="E26" s="32"/>
      <c r="F26" s="32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</row>
    <row r="27" spans="2:35" s="35" customFormat="1" ht="15.75" thickBot="1" x14ac:dyDescent="0.3">
      <c r="B27" s="32">
        <v>58</v>
      </c>
      <c r="C27" s="32">
        <v>1</v>
      </c>
      <c r="D27" s="32" t="s">
        <v>40</v>
      </c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</row>
    <row r="28" spans="2:35" s="35" customFormat="1" ht="15.75" thickBot="1" x14ac:dyDescent="0.3">
      <c r="B28" s="32">
        <v>58</v>
      </c>
      <c r="C28" s="32">
        <v>1</v>
      </c>
      <c r="D28" s="32" t="s">
        <v>41</v>
      </c>
      <c r="E28" s="32"/>
      <c r="F28" s="32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</row>
    <row r="29" spans="2:35" ht="15.75" x14ac:dyDescent="0.25">
      <c r="B29" s="68" t="s">
        <v>88</v>
      </c>
      <c r="C29" s="68"/>
      <c r="D29" s="68"/>
      <c r="E29" s="68"/>
      <c r="F29" s="68"/>
      <c r="G29" s="14">
        <f t="shared" ref="G29:L29" si="0">SUM(G4:G28)</f>
        <v>0</v>
      </c>
      <c r="H29" s="14">
        <f t="shared" si="0"/>
        <v>0</v>
      </c>
      <c r="I29" s="14">
        <f t="shared" si="0"/>
        <v>0</v>
      </c>
      <c r="J29" s="14">
        <f t="shared" si="0"/>
        <v>0</v>
      </c>
      <c r="K29" s="14">
        <f t="shared" si="0"/>
        <v>0</v>
      </c>
      <c r="L29" s="14">
        <f t="shared" si="0"/>
        <v>0</v>
      </c>
      <c r="M29" s="14">
        <v>0</v>
      </c>
      <c r="N29" s="14">
        <f>SUM(N4:N28)</f>
        <v>0</v>
      </c>
      <c r="O29" s="14">
        <v>0</v>
      </c>
      <c r="P29" s="14">
        <f t="shared" ref="P29:V29" si="1">SUM(P4:P28)</f>
        <v>0</v>
      </c>
      <c r="Q29" s="14">
        <f t="shared" si="1"/>
        <v>0</v>
      </c>
      <c r="R29" s="14">
        <f t="shared" si="1"/>
        <v>0</v>
      </c>
      <c r="S29" s="14">
        <f t="shared" si="1"/>
        <v>0</v>
      </c>
      <c r="T29" s="14">
        <f t="shared" si="1"/>
        <v>0</v>
      </c>
      <c r="U29" s="14">
        <f t="shared" si="1"/>
        <v>0</v>
      </c>
      <c r="V29" s="14">
        <f t="shared" si="1"/>
        <v>0</v>
      </c>
      <c r="W29" s="14">
        <f>SUM(W6:W28)</f>
        <v>0</v>
      </c>
      <c r="X29" s="14">
        <f>SUM(X4:X28)</f>
        <v>0</v>
      </c>
      <c r="Y29" s="14">
        <v>0</v>
      </c>
      <c r="Z29" s="14">
        <v>0</v>
      </c>
      <c r="AA29" s="14">
        <f>SUM(AA5:AA28)</f>
        <v>0</v>
      </c>
      <c r="AB29" s="14">
        <v>0</v>
      </c>
      <c r="AC29" s="14">
        <v>0</v>
      </c>
      <c r="AD29" s="14">
        <v>0</v>
      </c>
      <c r="AE29" s="14">
        <v>0</v>
      </c>
      <c r="AF29" s="14">
        <v>0</v>
      </c>
      <c r="AG29" s="14">
        <v>0</v>
      </c>
      <c r="AH29" s="14">
        <v>0</v>
      </c>
      <c r="AI29" s="14">
        <v>0</v>
      </c>
    </row>
    <row r="30" spans="2:35" x14ac:dyDescent="0.25">
      <c r="Y30" s="14"/>
    </row>
  </sheetData>
  <mergeCells count="33"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Y4:Y5"/>
    <mergeCell ref="B29:F29"/>
    <mergeCell ref="Z4:Z5"/>
    <mergeCell ref="AH4:AH5"/>
    <mergeCell ref="S4:S5"/>
    <mergeCell ref="T4:T5"/>
    <mergeCell ref="U4:U5"/>
    <mergeCell ref="W4:W5"/>
    <mergeCell ref="X4:X5"/>
    <mergeCell ref="R4:R5"/>
    <mergeCell ref="V4:V5"/>
    <mergeCell ref="AI4:AI5"/>
    <mergeCell ref="AB4:AB5"/>
    <mergeCell ref="AC4:AC5"/>
    <mergeCell ref="AD4:AD5"/>
    <mergeCell ref="AE4:AE5"/>
    <mergeCell ref="AF4:AF5"/>
    <mergeCell ref="AG4:AG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V30 Y22:Y29 O22:O29 M22:M29 AI6:AI28 G6:AH21 G22:L28 N22:N28 P22:X28 Z22:AH28">
      <formula1>0</formula1>
    </dataValidation>
  </dataValidations>
  <pageMargins left="0.7" right="0.7" top="0.75" bottom="0.75" header="0.3" footer="0.3"/>
  <pageSetup paperSize="8" scale="25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pageSetUpPr fitToPage="1"/>
  </sheetPr>
  <dimension ref="B1:AI14"/>
  <sheetViews>
    <sheetView workbookViewId="0">
      <pane xSplit="6" ySplit="5" topLeftCell="W6" activePane="bottomRight" state="frozen"/>
      <selection activeCell="S12" sqref="S12"/>
      <selection pane="topRight" activeCell="S12" sqref="S12"/>
      <selection pane="bottomLeft" activeCell="S12" sqref="S12"/>
      <selection pane="bottomRight" activeCell="Y6" sqref="Y6:Y13"/>
    </sheetView>
  </sheetViews>
  <sheetFormatPr defaultColWidth="9.140625" defaultRowHeight="15" x14ac:dyDescent="0.25"/>
  <cols>
    <col min="1" max="1" width="9.140625" style="10"/>
    <col min="2" max="2" width="5.85546875" style="10" bestFit="1" customWidth="1"/>
    <col min="3" max="4" width="8" style="10" bestFit="1" customWidth="1"/>
    <col min="5" max="5" width="5.5703125" style="10" bestFit="1" customWidth="1"/>
    <col min="6" max="6" width="21.28515625" style="10" customWidth="1"/>
    <col min="7" max="35" width="23.7109375" style="10" customWidth="1"/>
    <col min="36" max="16384" width="9.140625" style="10"/>
  </cols>
  <sheetData>
    <row r="1" spans="2:35" ht="15.75" thickBot="1" x14ac:dyDescent="0.3"/>
    <row r="2" spans="2:35" ht="16.5" thickBot="1" x14ac:dyDescent="0.3">
      <c r="B2" s="64" t="s">
        <v>157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</row>
    <row r="3" spans="2:35" ht="16.5" thickBot="1" x14ac:dyDescent="0.3">
      <c r="B3" s="65" t="s">
        <v>100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</row>
    <row r="4" spans="2:35" ht="37.5" customHeight="1" thickBot="1" x14ac:dyDescent="0.3">
      <c r="B4" s="66" t="s">
        <v>0</v>
      </c>
      <c r="C4" s="66" t="s">
        <v>1</v>
      </c>
      <c r="D4" s="66" t="s">
        <v>2</v>
      </c>
      <c r="E4" s="67" t="s">
        <v>3</v>
      </c>
      <c r="F4" s="67" t="s">
        <v>163</v>
      </c>
      <c r="G4" s="67" t="s">
        <v>72</v>
      </c>
      <c r="H4" s="67" t="s">
        <v>5</v>
      </c>
      <c r="I4" s="67" t="s">
        <v>6</v>
      </c>
      <c r="J4" s="67"/>
      <c r="K4" s="67"/>
      <c r="L4" s="67" t="s">
        <v>21</v>
      </c>
      <c r="M4" s="67"/>
      <c r="N4" s="67"/>
      <c r="O4" s="67" t="s">
        <v>13</v>
      </c>
      <c r="P4" s="67" t="s">
        <v>74</v>
      </c>
      <c r="Q4" s="67" t="s">
        <v>7</v>
      </c>
      <c r="R4" s="67" t="s">
        <v>8</v>
      </c>
      <c r="S4" s="67" t="s">
        <v>9</v>
      </c>
      <c r="T4" s="67" t="s">
        <v>10</v>
      </c>
      <c r="U4" s="67" t="s">
        <v>23</v>
      </c>
      <c r="V4" s="73" t="s">
        <v>90</v>
      </c>
      <c r="W4" s="67" t="s">
        <v>11</v>
      </c>
      <c r="X4" s="67" t="s">
        <v>24</v>
      </c>
      <c r="Y4" s="67" t="s">
        <v>91</v>
      </c>
      <c r="Z4" s="67" t="s">
        <v>14</v>
      </c>
      <c r="AA4" s="67" t="s">
        <v>71</v>
      </c>
      <c r="AB4" s="67" t="s">
        <v>12</v>
      </c>
      <c r="AC4" s="67" t="s">
        <v>15</v>
      </c>
      <c r="AD4" s="67" t="s">
        <v>4</v>
      </c>
      <c r="AE4" s="67" t="s">
        <v>70</v>
      </c>
      <c r="AF4" s="67" t="s">
        <v>69</v>
      </c>
      <c r="AG4" s="67" t="s">
        <v>17</v>
      </c>
      <c r="AH4" s="67" t="s">
        <v>75</v>
      </c>
      <c r="AI4" s="67" t="s">
        <v>16</v>
      </c>
    </row>
    <row r="5" spans="2:35" ht="84.75" customHeight="1" thickBot="1" x14ac:dyDescent="0.3">
      <c r="B5" s="66"/>
      <c r="C5" s="66"/>
      <c r="D5" s="66"/>
      <c r="E5" s="67"/>
      <c r="F5" s="67"/>
      <c r="G5" s="67"/>
      <c r="H5" s="67"/>
      <c r="I5" s="9" t="s">
        <v>18</v>
      </c>
      <c r="J5" s="9" t="s">
        <v>19</v>
      </c>
      <c r="K5" s="9" t="s">
        <v>20</v>
      </c>
      <c r="L5" s="9" t="s">
        <v>22</v>
      </c>
      <c r="M5" s="9" t="s">
        <v>19</v>
      </c>
      <c r="N5" s="9" t="s">
        <v>20</v>
      </c>
      <c r="O5" s="67"/>
      <c r="P5" s="67"/>
      <c r="Q5" s="67"/>
      <c r="R5" s="67"/>
      <c r="S5" s="67"/>
      <c r="T5" s="67"/>
      <c r="U5" s="67"/>
      <c r="V5" s="74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</row>
    <row r="6" spans="2:35" ht="15.75" thickBot="1" x14ac:dyDescent="0.3">
      <c r="B6" s="3" t="s">
        <v>46</v>
      </c>
      <c r="C6" s="3">
        <v>1</v>
      </c>
      <c r="D6" s="3" t="s">
        <v>25</v>
      </c>
      <c r="E6" s="3"/>
      <c r="F6" s="3"/>
      <c r="G6" s="7">
        <v>1</v>
      </c>
      <c r="H6" s="7">
        <v>1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</row>
    <row r="7" spans="2:35" ht="15.75" thickBot="1" x14ac:dyDescent="0.3">
      <c r="B7" s="3" t="s">
        <v>46</v>
      </c>
      <c r="C7" s="3">
        <v>1</v>
      </c>
      <c r="D7" s="3" t="s">
        <v>26</v>
      </c>
      <c r="E7" s="3"/>
      <c r="F7" s="3"/>
      <c r="G7" s="7">
        <v>2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1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1</v>
      </c>
      <c r="U7" s="7">
        <v>1000</v>
      </c>
      <c r="V7" s="43">
        <f t="shared" ref="V7" si="0">U7/T7</f>
        <v>1000</v>
      </c>
      <c r="W7" s="7">
        <v>0</v>
      </c>
      <c r="X7" s="7">
        <v>0</v>
      </c>
      <c r="Y7" s="33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</row>
    <row r="8" spans="2:35" ht="15.75" thickBot="1" x14ac:dyDescent="0.3">
      <c r="B8" s="3" t="s">
        <v>46</v>
      </c>
      <c r="C8" s="3">
        <v>1</v>
      </c>
      <c r="D8" s="3" t="s">
        <v>27</v>
      </c>
      <c r="E8" s="3"/>
      <c r="F8" s="3"/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43">
        <v>0</v>
      </c>
      <c r="W8" s="7">
        <v>0</v>
      </c>
      <c r="X8" s="7">
        <v>0</v>
      </c>
      <c r="Y8" s="33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</row>
    <row r="9" spans="2:35" ht="15.75" thickBot="1" x14ac:dyDescent="0.3">
      <c r="B9" s="3" t="s">
        <v>46</v>
      </c>
      <c r="C9" s="3">
        <v>2</v>
      </c>
      <c r="D9" s="3" t="s">
        <v>25</v>
      </c>
      <c r="E9" s="3"/>
      <c r="F9" s="3"/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33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</row>
    <row r="10" spans="2:35" ht="15.75" thickBot="1" x14ac:dyDescent="0.3">
      <c r="B10" s="3" t="s">
        <v>46</v>
      </c>
      <c r="C10" s="3">
        <v>2</v>
      </c>
      <c r="D10" s="3" t="s">
        <v>26</v>
      </c>
      <c r="E10" s="3"/>
      <c r="F10" s="3"/>
      <c r="G10" s="7">
        <v>2</v>
      </c>
      <c r="H10" s="7">
        <v>2</v>
      </c>
      <c r="I10" s="7">
        <v>1</v>
      </c>
      <c r="J10" s="7">
        <v>0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1</v>
      </c>
      <c r="U10" s="7">
        <v>1000</v>
      </c>
      <c r="V10" s="43">
        <f t="shared" ref="V10:V12" si="1">U10/T10</f>
        <v>1000</v>
      </c>
      <c r="W10" s="7">
        <v>0</v>
      </c>
      <c r="X10" s="7">
        <v>0</v>
      </c>
      <c r="Y10" s="33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</row>
    <row r="11" spans="2:35" ht="15.75" thickBot="1" x14ac:dyDescent="0.3">
      <c r="B11" s="3" t="s">
        <v>46</v>
      </c>
      <c r="C11" s="3">
        <v>2</v>
      </c>
      <c r="D11" s="3" t="s">
        <v>27</v>
      </c>
      <c r="E11" s="3"/>
      <c r="F11" s="3"/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43">
        <v>0</v>
      </c>
      <c r="W11" s="7">
        <v>0</v>
      </c>
      <c r="X11" s="7">
        <v>0</v>
      </c>
      <c r="Y11" s="33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</row>
    <row r="12" spans="2:35" ht="15.75" thickBot="1" x14ac:dyDescent="0.3">
      <c r="B12" s="3" t="s">
        <v>46</v>
      </c>
      <c r="C12" s="3">
        <v>3</v>
      </c>
      <c r="D12" s="3" t="s">
        <v>25</v>
      </c>
      <c r="E12" s="3"/>
      <c r="F12" s="3"/>
      <c r="G12" s="7">
        <v>57</v>
      </c>
      <c r="H12" s="7">
        <v>57</v>
      </c>
      <c r="I12" s="7">
        <v>0</v>
      </c>
      <c r="J12" s="7">
        <v>1</v>
      </c>
      <c r="K12" s="7">
        <v>0</v>
      </c>
      <c r="L12" s="7">
        <v>0</v>
      </c>
      <c r="M12" s="7">
        <v>1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1</v>
      </c>
      <c r="U12" s="7">
        <v>2000</v>
      </c>
      <c r="V12" s="43">
        <f t="shared" si="1"/>
        <v>2000</v>
      </c>
      <c r="W12" s="7">
        <v>0</v>
      </c>
      <c r="X12" s="7">
        <v>0</v>
      </c>
      <c r="Y12" s="33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</row>
    <row r="13" spans="2:35" ht="15.75" thickBot="1" x14ac:dyDescent="0.3">
      <c r="B13" s="3" t="s">
        <v>46</v>
      </c>
      <c r="C13" s="3">
        <v>3</v>
      </c>
      <c r="D13" s="3" t="s">
        <v>26</v>
      </c>
      <c r="E13" s="3"/>
      <c r="F13" s="3"/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43">
        <v>0</v>
      </c>
      <c r="W13" s="7">
        <v>0</v>
      </c>
      <c r="X13" s="7">
        <v>0</v>
      </c>
      <c r="Y13" s="33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</row>
    <row r="14" spans="2:35" ht="15.75" x14ac:dyDescent="0.25">
      <c r="B14" s="68" t="s">
        <v>88</v>
      </c>
      <c r="C14" s="68"/>
      <c r="D14" s="68"/>
      <c r="E14" s="68"/>
      <c r="F14" s="68"/>
      <c r="G14" s="14">
        <f>SUM(G5:G13)</f>
        <v>62</v>
      </c>
      <c r="H14" s="14">
        <f t="shared" ref="H14:AI14" si="2">SUM(H5:H13)</f>
        <v>60</v>
      </c>
      <c r="I14" s="14">
        <f t="shared" si="2"/>
        <v>2</v>
      </c>
      <c r="J14" s="14">
        <f t="shared" si="2"/>
        <v>1</v>
      </c>
      <c r="K14" s="14">
        <f t="shared" si="2"/>
        <v>0</v>
      </c>
      <c r="L14" s="14">
        <f t="shared" si="2"/>
        <v>1</v>
      </c>
      <c r="M14" s="14">
        <f t="shared" si="2"/>
        <v>2</v>
      </c>
      <c r="N14" s="14">
        <f t="shared" si="2"/>
        <v>0</v>
      </c>
      <c r="O14" s="14">
        <f t="shared" si="2"/>
        <v>0</v>
      </c>
      <c r="P14" s="14">
        <f t="shared" si="2"/>
        <v>0</v>
      </c>
      <c r="Q14" s="14">
        <f t="shared" si="2"/>
        <v>0</v>
      </c>
      <c r="R14" s="14">
        <f t="shared" si="2"/>
        <v>0</v>
      </c>
      <c r="S14" s="14">
        <f t="shared" si="2"/>
        <v>0</v>
      </c>
      <c r="T14" s="14">
        <f t="shared" si="2"/>
        <v>3</v>
      </c>
      <c r="U14" s="14">
        <f t="shared" si="2"/>
        <v>4000</v>
      </c>
      <c r="V14" s="14">
        <f t="shared" ref="V14" si="3">U14/T14</f>
        <v>1333.3333333333333</v>
      </c>
      <c r="W14" s="14">
        <f t="shared" si="2"/>
        <v>0</v>
      </c>
      <c r="X14" s="14">
        <f t="shared" si="2"/>
        <v>0</v>
      </c>
      <c r="Y14" s="14">
        <f t="shared" si="2"/>
        <v>0</v>
      </c>
      <c r="Z14" s="14">
        <f t="shared" si="2"/>
        <v>0</v>
      </c>
      <c r="AA14" s="14">
        <f t="shared" si="2"/>
        <v>0</v>
      </c>
      <c r="AB14" s="14">
        <f t="shared" si="2"/>
        <v>0</v>
      </c>
      <c r="AC14" s="14">
        <f t="shared" si="2"/>
        <v>0</v>
      </c>
      <c r="AD14" s="14">
        <f t="shared" si="2"/>
        <v>0</v>
      </c>
      <c r="AE14" s="14">
        <f t="shared" si="2"/>
        <v>0</v>
      </c>
      <c r="AF14" s="14">
        <f t="shared" si="2"/>
        <v>0</v>
      </c>
      <c r="AG14" s="14">
        <f t="shared" si="2"/>
        <v>0</v>
      </c>
      <c r="AH14" s="14">
        <f t="shared" si="2"/>
        <v>0</v>
      </c>
      <c r="AI14" s="14">
        <f t="shared" si="2"/>
        <v>0</v>
      </c>
    </row>
  </sheetData>
  <mergeCells count="33"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Y4:Y5"/>
    <mergeCell ref="B14:F14"/>
    <mergeCell ref="Z4:Z5"/>
    <mergeCell ref="AH4:AH5"/>
    <mergeCell ref="S4:S5"/>
    <mergeCell ref="T4:T5"/>
    <mergeCell ref="U4:U5"/>
    <mergeCell ref="W4:W5"/>
    <mergeCell ref="X4:X5"/>
    <mergeCell ref="R4:R5"/>
    <mergeCell ref="V4:V5"/>
    <mergeCell ref="AI4:AI5"/>
    <mergeCell ref="AB4:AB5"/>
    <mergeCell ref="AC4:AC5"/>
    <mergeCell ref="AD4:AD5"/>
    <mergeCell ref="AE4:AE5"/>
    <mergeCell ref="AF4:AF5"/>
    <mergeCell ref="AG4:AG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U13 V14 V6 V9 W6:AI13">
      <formula1>0</formula1>
    </dataValidation>
  </dataValidations>
  <pageMargins left="0.7" right="0.7" top="0.75" bottom="0.75" header="0.3" footer="0.3"/>
  <pageSetup paperSize="8" scale="25" fitToHeight="0" orientation="landscape" r:id="rId1"/>
  <ignoredErrors>
    <ignoredError sqref="V14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>
    <pageSetUpPr fitToPage="1"/>
  </sheetPr>
  <dimension ref="B1:AI12"/>
  <sheetViews>
    <sheetView workbookViewId="0">
      <pane xSplit="6" ySplit="5" topLeftCell="S6" activePane="bottomRight" state="frozen"/>
      <selection activeCell="S12" sqref="S12"/>
      <selection pane="topRight" activeCell="S12" sqref="S12"/>
      <selection pane="bottomLeft" activeCell="S12" sqref="S12"/>
      <selection pane="bottomRight" activeCell="AI10" sqref="G10:AI11"/>
    </sheetView>
  </sheetViews>
  <sheetFormatPr defaultColWidth="9.140625" defaultRowHeight="15" x14ac:dyDescent="0.25"/>
  <cols>
    <col min="1" max="1" width="9.140625" style="10"/>
    <col min="2" max="2" width="5.85546875" style="10" bestFit="1" customWidth="1"/>
    <col min="3" max="4" width="8" style="10" bestFit="1" customWidth="1"/>
    <col min="5" max="5" width="5.5703125" style="10" bestFit="1" customWidth="1"/>
    <col min="6" max="6" width="21.28515625" style="10" customWidth="1"/>
    <col min="7" max="35" width="23.7109375" style="10" customWidth="1"/>
    <col min="36" max="16384" width="9.140625" style="10"/>
  </cols>
  <sheetData>
    <row r="1" spans="2:35" ht="15.75" thickBot="1" x14ac:dyDescent="0.3"/>
    <row r="2" spans="2:35" ht="16.5" thickBot="1" x14ac:dyDescent="0.3">
      <c r="B2" s="64" t="s">
        <v>157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</row>
    <row r="3" spans="2:35" ht="16.5" thickBot="1" x14ac:dyDescent="0.3">
      <c r="B3" s="65" t="s">
        <v>101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</row>
    <row r="4" spans="2:35" ht="37.5" customHeight="1" thickBot="1" x14ac:dyDescent="0.3">
      <c r="B4" s="66" t="s">
        <v>0</v>
      </c>
      <c r="C4" s="66" t="s">
        <v>1</v>
      </c>
      <c r="D4" s="66" t="s">
        <v>2</v>
      </c>
      <c r="E4" s="67" t="s">
        <v>3</v>
      </c>
      <c r="F4" s="67" t="s">
        <v>160</v>
      </c>
      <c r="G4" s="67" t="s">
        <v>72</v>
      </c>
      <c r="H4" s="67" t="s">
        <v>5</v>
      </c>
      <c r="I4" s="67" t="s">
        <v>6</v>
      </c>
      <c r="J4" s="67"/>
      <c r="K4" s="67"/>
      <c r="L4" s="67" t="s">
        <v>21</v>
      </c>
      <c r="M4" s="67"/>
      <c r="N4" s="67"/>
      <c r="O4" s="67" t="s">
        <v>13</v>
      </c>
      <c r="P4" s="67" t="s">
        <v>74</v>
      </c>
      <c r="Q4" s="67" t="s">
        <v>7</v>
      </c>
      <c r="R4" s="67" t="s">
        <v>8</v>
      </c>
      <c r="S4" s="67" t="s">
        <v>9</v>
      </c>
      <c r="T4" s="67" t="s">
        <v>10</v>
      </c>
      <c r="U4" s="67" t="s">
        <v>23</v>
      </c>
      <c r="V4" s="73" t="s">
        <v>90</v>
      </c>
      <c r="W4" s="67" t="s">
        <v>11</v>
      </c>
      <c r="X4" s="67" t="s">
        <v>24</v>
      </c>
      <c r="Y4" s="67" t="s">
        <v>91</v>
      </c>
      <c r="Z4" s="67" t="s">
        <v>14</v>
      </c>
      <c r="AA4" s="67" t="s">
        <v>71</v>
      </c>
      <c r="AB4" s="67" t="s">
        <v>12</v>
      </c>
      <c r="AC4" s="67" t="s">
        <v>15</v>
      </c>
      <c r="AD4" s="67" t="s">
        <v>4</v>
      </c>
      <c r="AE4" s="67" t="s">
        <v>70</v>
      </c>
      <c r="AF4" s="67" t="s">
        <v>69</v>
      </c>
      <c r="AG4" s="67" t="s">
        <v>17</v>
      </c>
      <c r="AH4" s="67" t="s">
        <v>75</v>
      </c>
      <c r="AI4" s="67" t="s">
        <v>16</v>
      </c>
    </row>
    <row r="5" spans="2:35" ht="84.75" customHeight="1" thickBot="1" x14ac:dyDescent="0.3">
      <c r="B5" s="66"/>
      <c r="C5" s="66"/>
      <c r="D5" s="66"/>
      <c r="E5" s="67"/>
      <c r="F5" s="67"/>
      <c r="G5" s="67"/>
      <c r="H5" s="67"/>
      <c r="I5" s="9" t="s">
        <v>18</v>
      </c>
      <c r="J5" s="9" t="s">
        <v>19</v>
      </c>
      <c r="K5" s="9" t="s">
        <v>20</v>
      </c>
      <c r="L5" s="9" t="s">
        <v>22</v>
      </c>
      <c r="M5" s="9" t="s">
        <v>19</v>
      </c>
      <c r="N5" s="9" t="s">
        <v>20</v>
      </c>
      <c r="O5" s="67"/>
      <c r="P5" s="67"/>
      <c r="Q5" s="67"/>
      <c r="R5" s="67"/>
      <c r="S5" s="67"/>
      <c r="T5" s="67"/>
      <c r="U5" s="67"/>
      <c r="V5" s="74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</row>
    <row r="6" spans="2:35" ht="15.75" thickBot="1" x14ac:dyDescent="0.3">
      <c r="B6" s="3" t="s">
        <v>47</v>
      </c>
      <c r="C6" s="3">
        <v>1</v>
      </c>
      <c r="D6" s="3" t="s">
        <v>25</v>
      </c>
      <c r="E6" s="3"/>
      <c r="F6" s="3"/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</row>
    <row r="7" spans="2:35" ht="15.75" thickBot="1" x14ac:dyDescent="0.3">
      <c r="B7" s="3" t="s">
        <v>47</v>
      </c>
      <c r="C7" s="3">
        <v>1</v>
      </c>
      <c r="D7" s="3" t="s">
        <v>26</v>
      </c>
      <c r="E7" s="3"/>
      <c r="F7" s="3"/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33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</row>
    <row r="8" spans="2:35" ht="15.75" thickBot="1" x14ac:dyDescent="0.3">
      <c r="B8" s="3" t="s">
        <v>47</v>
      </c>
      <c r="C8" s="3">
        <v>1</v>
      </c>
      <c r="D8" s="3" t="s">
        <v>27</v>
      </c>
      <c r="E8" s="3"/>
      <c r="F8" s="3"/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33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</row>
    <row r="9" spans="2:35" ht="15.75" thickBot="1" x14ac:dyDescent="0.3">
      <c r="B9" s="3" t="s">
        <v>47</v>
      </c>
      <c r="C9" s="3">
        <v>1</v>
      </c>
      <c r="D9" s="3" t="s">
        <v>28</v>
      </c>
      <c r="E9" s="3"/>
      <c r="F9" s="3"/>
      <c r="G9" s="7">
        <v>3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1</v>
      </c>
      <c r="U9" s="7">
        <v>5000</v>
      </c>
      <c r="V9" s="33">
        <f>U9/T9</f>
        <v>5000</v>
      </c>
      <c r="W9" s="7">
        <v>0</v>
      </c>
      <c r="X9" s="7">
        <v>0</v>
      </c>
      <c r="Y9" s="33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</row>
    <row r="10" spans="2:35" s="35" customFormat="1" ht="15.75" thickBot="1" x14ac:dyDescent="0.3">
      <c r="B10" s="32" t="s">
        <v>152</v>
      </c>
      <c r="C10" s="32">
        <v>1</v>
      </c>
      <c r="D10" s="32" t="s">
        <v>25</v>
      </c>
      <c r="E10" s="32"/>
      <c r="F10" s="32"/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V10" s="33">
        <v>0</v>
      </c>
      <c r="W10" s="33">
        <v>0</v>
      </c>
      <c r="X10" s="33">
        <v>0</v>
      </c>
      <c r="Y10" s="33">
        <v>0</v>
      </c>
      <c r="Z10" s="33">
        <v>0</v>
      </c>
      <c r="AA10" s="33">
        <v>0</v>
      </c>
      <c r="AB10" s="33">
        <v>0</v>
      </c>
      <c r="AC10" s="33">
        <v>0</v>
      </c>
      <c r="AD10" s="33">
        <v>0</v>
      </c>
      <c r="AE10" s="33">
        <v>0</v>
      </c>
      <c r="AF10" s="33">
        <v>0</v>
      </c>
      <c r="AG10" s="33">
        <v>0</v>
      </c>
      <c r="AH10" s="33">
        <v>0</v>
      </c>
      <c r="AI10" s="33">
        <v>0</v>
      </c>
    </row>
    <row r="11" spans="2:35" ht="15.75" thickBot="1" x14ac:dyDescent="0.3">
      <c r="B11" s="32" t="s">
        <v>152</v>
      </c>
      <c r="C11" s="32">
        <v>1</v>
      </c>
      <c r="D11" s="32" t="s">
        <v>26</v>
      </c>
      <c r="E11" s="32"/>
      <c r="F11" s="32"/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33">
        <v>0</v>
      </c>
      <c r="P11" s="33">
        <v>0</v>
      </c>
      <c r="Q11" s="33">
        <v>0</v>
      </c>
      <c r="R11" s="33">
        <v>0</v>
      </c>
      <c r="S11" s="33">
        <v>0</v>
      </c>
      <c r="T11" s="33">
        <v>0</v>
      </c>
      <c r="U11" s="33">
        <v>0</v>
      </c>
      <c r="V11" s="33">
        <v>0</v>
      </c>
      <c r="W11" s="33">
        <v>0</v>
      </c>
      <c r="X11" s="33">
        <v>0</v>
      </c>
      <c r="Y11" s="33">
        <v>0</v>
      </c>
      <c r="Z11" s="33">
        <v>0</v>
      </c>
      <c r="AA11" s="33">
        <v>0</v>
      </c>
      <c r="AB11" s="33">
        <v>0</v>
      </c>
      <c r="AC11" s="33">
        <v>0</v>
      </c>
      <c r="AD11" s="33">
        <v>0</v>
      </c>
      <c r="AE11" s="33">
        <v>0</v>
      </c>
      <c r="AF11" s="33">
        <v>0</v>
      </c>
      <c r="AG11" s="33">
        <v>0</v>
      </c>
      <c r="AH11" s="33">
        <v>0</v>
      </c>
      <c r="AI11" s="33">
        <v>0</v>
      </c>
    </row>
    <row r="12" spans="2:35" ht="15.75" x14ac:dyDescent="0.25">
      <c r="B12" s="68" t="s">
        <v>88</v>
      </c>
      <c r="C12" s="68"/>
      <c r="D12" s="68"/>
      <c r="E12" s="68"/>
      <c r="F12" s="68"/>
      <c r="G12" s="14">
        <f t="shared" ref="G12:U12" si="0">SUM(G1:G9)</f>
        <v>3</v>
      </c>
      <c r="H12" s="14">
        <f t="shared" si="0"/>
        <v>1</v>
      </c>
      <c r="I12" s="14">
        <f t="shared" si="0"/>
        <v>0</v>
      </c>
      <c r="J12" s="14">
        <f t="shared" si="0"/>
        <v>0</v>
      </c>
      <c r="K12" s="14">
        <f t="shared" si="0"/>
        <v>0</v>
      </c>
      <c r="L12" s="14">
        <f t="shared" si="0"/>
        <v>0</v>
      </c>
      <c r="M12" s="14">
        <f t="shared" si="0"/>
        <v>1</v>
      </c>
      <c r="N12" s="14">
        <f t="shared" si="0"/>
        <v>0</v>
      </c>
      <c r="O12" s="14">
        <f t="shared" si="0"/>
        <v>0</v>
      </c>
      <c r="P12" s="14">
        <f t="shared" si="0"/>
        <v>0</v>
      </c>
      <c r="Q12" s="14">
        <f t="shared" si="0"/>
        <v>0</v>
      </c>
      <c r="R12" s="14">
        <f t="shared" si="0"/>
        <v>0</v>
      </c>
      <c r="S12" s="14">
        <f t="shared" si="0"/>
        <v>0</v>
      </c>
      <c r="T12" s="14">
        <f t="shared" si="0"/>
        <v>1</v>
      </c>
      <c r="U12" s="14">
        <f t="shared" si="0"/>
        <v>5000</v>
      </c>
      <c r="V12" s="14">
        <f t="shared" ref="V12" si="1">U12/T12</f>
        <v>5000</v>
      </c>
      <c r="W12" s="14">
        <f t="shared" ref="W12:AI12" si="2">SUM(W1:W9)</f>
        <v>0</v>
      </c>
      <c r="X12" s="14">
        <f t="shared" si="2"/>
        <v>0</v>
      </c>
      <c r="Y12" s="14">
        <f t="shared" si="2"/>
        <v>0</v>
      </c>
      <c r="Z12" s="14">
        <f t="shared" si="2"/>
        <v>0</v>
      </c>
      <c r="AA12" s="14">
        <f t="shared" si="2"/>
        <v>0</v>
      </c>
      <c r="AB12" s="14">
        <f t="shared" si="2"/>
        <v>0</v>
      </c>
      <c r="AC12" s="14">
        <f t="shared" si="2"/>
        <v>0</v>
      </c>
      <c r="AD12" s="14">
        <f t="shared" si="2"/>
        <v>0</v>
      </c>
      <c r="AE12" s="14">
        <f t="shared" si="2"/>
        <v>0</v>
      </c>
      <c r="AF12" s="14">
        <f t="shared" si="2"/>
        <v>0</v>
      </c>
      <c r="AG12" s="14">
        <f t="shared" si="2"/>
        <v>0</v>
      </c>
      <c r="AH12" s="14">
        <f t="shared" si="2"/>
        <v>0</v>
      </c>
      <c r="AI12" s="14">
        <f t="shared" si="2"/>
        <v>0</v>
      </c>
    </row>
  </sheetData>
  <mergeCells count="33"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Y4:Y5"/>
    <mergeCell ref="B12:F12"/>
    <mergeCell ref="Z4:Z5"/>
    <mergeCell ref="AH4:AH5"/>
    <mergeCell ref="S4:S5"/>
    <mergeCell ref="T4:T5"/>
    <mergeCell ref="U4:U5"/>
    <mergeCell ref="W4:W5"/>
    <mergeCell ref="X4:X5"/>
    <mergeCell ref="R4:R5"/>
    <mergeCell ref="V4:V5"/>
    <mergeCell ref="AI4:AI5"/>
    <mergeCell ref="AB4:AB5"/>
    <mergeCell ref="AC4:AC5"/>
    <mergeCell ref="AD4:AD5"/>
    <mergeCell ref="AE4:AE5"/>
    <mergeCell ref="AF4:AF5"/>
    <mergeCell ref="AG4:AG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V10:V12 AI6:AI11 G6:AH9 G10:U11 W10:AH11">
      <formula1>0</formula1>
    </dataValidation>
  </dataValidations>
  <pageMargins left="0.7" right="0.7" top="0.75" bottom="0.75" header="0.3" footer="0.3"/>
  <pageSetup paperSize="8" scale="25" fitToHeight="0" orientation="landscape" r:id="rId1"/>
  <ignoredErrors>
    <ignoredError sqref="V12" 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4">
    <pageSetUpPr fitToPage="1"/>
  </sheetPr>
  <dimension ref="B1:AI27"/>
  <sheetViews>
    <sheetView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B3" sqref="B3:AI3"/>
    </sheetView>
  </sheetViews>
  <sheetFormatPr defaultColWidth="9.140625" defaultRowHeight="15" x14ac:dyDescent="0.25"/>
  <cols>
    <col min="1" max="1" width="9.140625" style="11"/>
    <col min="2" max="2" width="5.85546875" style="35" bestFit="1" customWidth="1"/>
    <col min="3" max="4" width="8" style="35" bestFit="1" customWidth="1"/>
    <col min="5" max="5" width="5.5703125" style="35" bestFit="1" customWidth="1"/>
    <col min="6" max="6" width="21.28515625" style="35" customWidth="1"/>
    <col min="7" max="35" width="23.7109375" style="35" customWidth="1"/>
    <col min="36" max="16384" width="9.140625" style="11"/>
  </cols>
  <sheetData>
    <row r="1" spans="2:35" ht="15.75" thickBot="1" x14ac:dyDescent="0.3"/>
    <row r="2" spans="2:35" ht="16.5" thickBot="1" x14ac:dyDescent="0.3">
      <c r="B2" s="64" t="s">
        <v>157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</row>
    <row r="3" spans="2:35" ht="16.5" thickBot="1" x14ac:dyDescent="0.3">
      <c r="B3" s="65" t="s">
        <v>134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</row>
    <row r="4" spans="2:35" ht="37.5" customHeight="1" thickBot="1" x14ac:dyDescent="0.3">
      <c r="B4" s="66" t="s">
        <v>0</v>
      </c>
      <c r="C4" s="66" t="s">
        <v>1</v>
      </c>
      <c r="D4" s="66" t="s">
        <v>2</v>
      </c>
      <c r="E4" s="67" t="s">
        <v>3</v>
      </c>
      <c r="F4" s="67" t="s">
        <v>82</v>
      </c>
      <c r="G4" s="67" t="s">
        <v>72</v>
      </c>
      <c r="H4" s="67" t="s">
        <v>5</v>
      </c>
      <c r="I4" s="67" t="s">
        <v>6</v>
      </c>
      <c r="J4" s="67"/>
      <c r="K4" s="67"/>
      <c r="L4" s="67" t="s">
        <v>21</v>
      </c>
      <c r="M4" s="67"/>
      <c r="N4" s="67"/>
      <c r="O4" s="67" t="s">
        <v>13</v>
      </c>
      <c r="P4" s="67" t="s">
        <v>74</v>
      </c>
      <c r="Q4" s="67" t="s">
        <v>7</v>
      </c>
      <c r="R4" s="67" t="s">
        <v>8</v>
      </c>
      <c r="S4" s="67" t="s">
        <v>9</v>
      </c>
      <c r="T4" s="67" t="s">
        <v>10</v>
      </c>
      <c r="U4" s="67" t="s">
        <v>23</v>
      </c>
      <c r="V4" s="73" t="s">
        <v>90</v>
      </c>
      <c r="W4" s="67" t="s">
        <v>11</v>
      </c>
      <c r="X4" s="67" t="s">
        <v>24</v>
      </c>
      <c r="Y4" s="67" t="s">
        <v>91</v>
      </c>
      <c r="Z4" s="67" t="s">
        <v>14</v>
      </c>
      <c r="AA4" s="67" t="s">
        <v>71</v>
      </c>
      <c r="AB4" s="67" t="s">
        <v>12</v>
      </c>
      <c r="AC4" s="67" t="s">
        <v>15</v>
      </c>
      <c r="AD4" s="67" t="s">
        <v>4</v>
      </c>
      <c r="AE4" s="67" t="s">
        <v>70</v>
      </c>
      <c r="AF4" s="67" t="s">
        <v>69</v>
      </c>
      <c r="AG4" s="67" t="s">
        <v>17</v>
      </c>
      <c r="AH4" s="67" t="s">
        <v>75</v>
      </c>
      <c r="AI4" s="67" t="s">
        <v>16</v>
      </c>
    </row>
    <row r="5" spans="2:35" ht="84.75" customHeight="1" thickBot="1" x14ac:dyDescent="0.3">
      <c r="B5" s="66"/>
      <c r="C5" s="66"/>
      <c r="D5" s="66"/>
      <c r="E5" s="67"/>
      <c r="F5" s="67"/>
      <c r="G5" s="67"/>
      <c r="H5" s="67"/>
      <c r="I5" s="34" t="s">
        <v>18</v>
      </c>
      <c r="J5" s="34" t="s">
        <v>19</v>
      </c>
      <c r="K5" s="34" t="s">
        <v>20</v>
      </c>
      <c r="L5" s="34" t="s">
        <v>22</v>
      </c>
      <c r="M5" s="34" t="s">
        <v>19</v>
      </c>
      <c r="N5" s="34" t="s">
        <v>20</v>
      </c>
      <c r="O5" s="67"/>
      <c r="P5" s="67"/>
      <c r="Q5" s="67"/>
      <c r="R5" s="67"/>
      <c r="S5" s="67"/>
      <c r="T5" s="67"/>
      <c r="U5" s="67"/>
      <c r="V5" s="74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</row>
    <row r="6" spans="2:35" ht="15.75" thickBot="1" x14ac:dyDescent="0.3">
      <c r="B6" s="17">
        <v>28</v>
      </c>
      <c r="C6" s="17">
        <v>1</v>
      </c>
      <c r="D6" s="17" t="s">
        <v>25</v>
      </c>
      <c r="E6" s="17"/>
      <c r="F6" s="1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</row>
    <row r="7" spans="2:35" ht="15.75" thickBot="1" x14ac:dyDescent="0.3">
      <c r="B7" s="17">
        <v>28</v>
      </c>
      <c r="C7" s="17">
        <v>1</v>
      </c>
      <c r="D7" s="17" t="s">
        <v>26</v>
      </c>
      <c r="E7" s="17"/>
      <c r="F7" s="12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</row>
    <row r="8" spans="2:35" ht="15.75" thickBot="1" x14ac:dyDescent="0.3">
      <c r="B8" s="17">
        <v>28</v>
      </c>
      <c r="C8" s="17">
        <v>2</v>
      </c>
      <c r="D8" s="17"/>
      <c r="E8" s="17"/>
      <c r="F8" s="12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</row>
    <row r="9" spans="2:35" ht="15.75" thickBot="1" x14ac:dyDescent="0.3">
      <c r="B9" s="17">
        <v>28</v>
      </c>
      <c r="C9" s="17">
        <v>3</v>
      </c>
      <c r="D9" s="17" t="s">
        <v>25</v>
      </c>
      <c r="E9" s="17"/>
      <c r="F9" s="12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</row>
    <row r="10" spans="2:35" ht="15.75" thickBot="1" x14ac:dyDescent="0.3">
      <c r="B10" s="17">
        <v>28</v>
      </c>
      <c r="C10" s="17">
        <v>3</v>
      </c>
      <c r="D10" s="17" t="s">
        <v>26</v>
      </c>
      <c r="E10" s="17"/>
      <c r="F10" s="12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</row>
    <row r="11" spans="2:35" ht="15.75" thickBot="1" x14ac:dyDescent="0.3">
      <c r="B11" s="17">
        <v>28</v>
      </c>
      <c r="C11" s="17">
        <v>3</v>
      </c>
      <c r="D11" s="17" t="s">
        <v>27</v>
      </c>
      <c r="E11" s="17">
        <v>1</v>
      </c>
      <c r="F11" s="12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</row>
    <row r="12" spans="2:35" ht="15.75" thickBot="1" x14ac:dyDescent="0.3">
      <c r="B12" s="17">
        <v>28</v>
      </c>
      <c r="C12" s="17">
        <v>3</v>
      </c>
      <c r="D12" s="17" t="s">
        <v>27</v>
      </c>
      <c r="E12" s="17">
        <v>2</v>
      </c>
      <c r="F12" s="12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</row>
    <row r="13" spans="2:35" ht="15.75" thickBot="1" x14ac:dyDescent="0.3">
      <c r="B13" s="17">
        <v>28</v>
      </c>
      <c r="C13" s="17">
        <v>3</v>
      </c>
      <c r="D13" s="17" t="s">
        <v>28</v>
      </c>
      <c r="E13" s="17">
        <v>1</v>
      </c>
      <c r="F13" s="12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</row>
    <row r="14" spans="2:35" ht="15.75" thickBot="1" x14ac:dyDescent="0.3">
      <c r="B14" s="17">
        <v>28</v>
      </c>
      <c r="C14" s="17">
        <v>3</v>
      </c>
      <c r="D14" s="17" t="s">
        <v>28</v>
      </c>
      <c r="E14" s="17">
        <v>2</v>
      </c>
      <c r="F14" s="12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</row>
    <row r="15" spans="2:35" ht="15.75" thickBot="1" x14ac:dyDescent="0.3">
      <c r="B15" s="17">
        <v>28</v>
      </c>
      <c r="C15" s="17">
        <v>3</v>
      </c>
      <c r="D15" s="17" t="s">
        <v>28</v>
      </c>
      <c r="E15" s="17">
        <v>3</v>
      </c>
      <c r="F15" s="12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</row>
    <row r="16" spans="2:35" ht="15.75" thickBot="1" x14ac:dyDescent="0.3">
      <c r="B16" s="17">
        <v>28</v>
      </c>
      <c r="C16" s="17">
        <v>3</v>
      </c>
      <c r="D16" s="17" t="s">
        <v>29</v>
      </c>
      <c r="E16" s="17"/>
      <c r="F16" s="12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</row>
    <row r="17" spans="2:35" ht="15.75" thickBot="1" x14ac:dyDescent="0.3">
      <c r="B17" s="17">
        <v>28</v>
      </c>
      <c r="C17" s="17">
        <v>3</v>
      </c>
      <c r="D17" s="17" t="s">
        <v>30</v>
      </c>
      <c r="E17" s="17"/>
      <c r="F17" s="12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</row>
    <row r="18" spans="2:35" ht="15.75" thickBot="1" x14ac:dyDescent="0.3">
      <c r="B18" s="17">
        <v>28</v>
      </c>
      <c r="C18" s="17">
        <v>4</v>
      </c>
      <c r="D18" s="17"/>
      <c r="E18" s="17"/>
      <c r="F18" s="12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</row>
    <row r="19" spans="2:35" ht="15.75" thickBot="1" x14ac:dyDescent="0.3">
      <c r="B19" s="17" t="s">
        <v>135</v>
      </c>
      <c r="C19" s="17">
        <v>1</v>
      </c>
      <c r="D19" s="17" t="s">
        <v>25</v>
      </c>
      <c r="E19" s="17"/>
      <c r="F19" s="12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</row>
    <row r="20" spans="2:35" ht="15.75" thickBot="1" x14ac:dyDescent="0.3">
      <c r="B20" s="17" t="s">
        <v>135</v>
      </c>
      <c r="C20" s="17">
        <v>1</v>
      </c>
      <c r="D20" s="17" t="s">
        <v>26</v>
      </c>
      <c r="E20" s="17"/>
      <c r="F20" s="12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</row>
    <row r="21" spans="2:35" ht="15.75" thickBot="1" x14ac:dyDescent="0.3">
      <c r="B21" s="17" t="s">
        <v>135</v>
      </c>
      <c r="C21" s="17">
        <v>1</v>
      </c>
      <c r="D21" s="17" t="s">
        <v>27</v>
      </c>
      <c r="E21" s="17">
        <v>1</v>
      </c>
      <c r="F21" s="12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</row>
    <row r="22" spans="2:35" ht="15.75" thickBot="1" x14ac:dyDescent="0.3">
      <c r="B22" s="17" t="s">
        <v>135</v>
      </c>
      <c r="C22" s="17">
        <v>1</v>
      </c>
      <c r="D22" s="17" t="s">
        <v>27</v>
      </c>
      <c r="E22" s="17">
        <v>2</v>
      </c>
      <c r="F22" s="12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</row>
    <row r="23" spans="2:35" ht="15.75" thickBot="1" x14ac:dyDescent="0.3">
      <c r="B23" s="17" t="s">
        <v>135</v>
      </c>
      <c r="C23" s="17">
        <v>1</v>
      </c>
      <c r="D23" s="17" t="s">
        <v>28</v>
      </c>
      <c r="E23" s="17">
        <v>1</v>
      </c>
      <c r="F23" s="12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</row>
    <row r="24" spans="2:35" ht="15.75" thickBot="1" x14ac:dyDescent="0.3">
      <c r="B24" s="17" t="s">
        <v>135</v>
      </c>
      <c r="C24" s="17">
        <v>1</v>
      </c>
      <c r="D24" s="17" t="s">
        <v>28</v>
      </c>
      <c r="E24" s="17">
        <v>2</v>
      </c>
      <c r="F24" s="12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</row>
    <row r="25" spans="2:35" ht="15.75" thickBot="1" x14ac:dyDescent="0.3">
      <c r="B25" s="17" t="s">
        <v>135</v>
      </c>
      <c r="C25" s="17">
        <v>1</v>
      </c>
      <c r="D25" s="17" t="s">
        <v>28</v>
      </c>
      <c r="E25" s="17">
        <v>3</v>
      </c>
      <c r="F25" s="12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</row>
    <row r="26" spans="2:35" ht="15.75" thickBot="1" x14ac:dyDescent="0.3">
      <c r="B26" s="17" t="s">
        <v>135</v>
      </c>
      <c r="C26" s="17">
        <v>1</v>
      </c>
      <c r="D26" s="17" t="s">
        <v>29</v>
      </c>
      <c r="E26" s="17"/>
      <c r="F26" s="12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</row>
    <row r="27" spans="2:35" s="35" customFormat="1" ht="16.5" customHeight="1" x14ac:dyDescent="0.25">
      <c r="B27" s="68" t="s">
        <v>88</v>
      </c>
      <c r="C27" s="68"/>
      <c r="D27" s="68"/>
      <c r="E27" s="68"/>
      <c r="F27" s="68"/>
      <c r="G27" s="14">
        <f t="shared" ref="G27:U27" si="0">SUM(G3:G26)</f>
        <v>0</v>
      </c>
      <c r="H27" s="14">
        <f t="shared" si="0"/>
        <v>0</v>
      </c>
      <c r="I27" s="14">
        <f t="shared" si="0"/>
        <v>0</v>
      </c>
      <c r="J27" s="14">
        <f t="shared" si="0"/>
        <v>0</v>
      </c>
      <c r="K27" s="14">
        <f t="shared" si="0"/>
        <v>0</v>
      </c>
      <c r="L27" s="14">
        <f t="shared" si="0"/>
        <v>0</v>
      </c>
      <c r="M27" s="14">
        <f t="shared" si="0"/>
        <v>0</v>
      </c>
      <c r="N27" s="14">
        <f t="shared" si="0"/>
        <v>0</v>
      </c>
      <c r="O27" s="14">
        <f t="shared" si="0"/>
        <v>0</v>
      </c>
      <c r="P27" s="14">
        <f t="shared" si="0"/>
        <v>0</v>
      </c>
      <c r="Q27" s="14">
        <f t="shared" si="0"/>
        <v>0</v>
      </c>
      <c r="R27" s="14">
        <f t="shared" si="0"/>
        <v>0</v>
      </c>
      <c r="S27" s="14">
        <f t="shared" si="0"/>
        <v>0</v>
      </c>
      <c r="T27" s="14">
        <f t="shared" si="0"/>
        <v>0</v>
      </c>
      <c r="U27" s="14">
        <f t="shared" si="0"/>
        <v>0</v>
      </c>
      <c r="V27" s="14" t="e">
        <f t="shared" ref="V27" si="1">U27/T27</f>
        <v>#DIV/0!</v>
      </c>
      <c r="W27" s="14">
        <f t="shared" ref="W27:AI27" si="2">SUM(W3:W26)</f>
        <v>0</v>
      </c>
      <c r="X27" s="14">
        <f t="shared" si="2"/>
        <v>0</v>
      </c>
      <c r="Y27" s="14">
        <f t="shared" si="2"/>
        <v>0</v>
      </c>
      <c r="Z27" s="14">
        <f t="shared" si="2"/>
        <v>0</v>
      </c>
      <c r="AA27" s="14">
        <f t="shared" si="2"/>
        <v>0</v>
      </c>
      <c r="AB27" s="14">
        <f t="shared" si="2"/>
        <v>0</v>
      </c>
      <c r="AC27" s="14">
        <f t="shared" si="2"/>
        <v>0</v>
      </c>
      <c r="AD27" s="14">
        <f t="shared" si="2"/>
        <v>0</v>
      </c>
      <c r="AE27" s="14">
        <f t="shared" si="2"/>
        <v>0</v>
      </c>
      <c r="AF27" s="14">
        <f t="shared" si="2"/>
        <v>0</v>
      </c>
      <c r="AG27" s="14">
        <f t="shared" si="2"/>
        <v>0</v>
      </c>
      <c r="AH27" s="14">
        <f t="shared" si="2"/>
        <v>0</v>
      </c>
      <c r="AI27" s="14">
        <f t="shared" si="2"/>
        <v>0</v>
      </c>
    </row>
  </sheetData>
  <mergeCells count="33">
    <mergeCell ref="B27:F27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S4:S5"/>
    <mergeCell ref="AF4:AF5"/>
    <mergeCell ref="AG4:AG5"/>
    <mergeCell ref="AH4:AH5"/>
    <mergeCell ref="AI4:AI5"/>
    <mergeCell ref="AD4:AD5"/>
    <mergeCell ref="AE4:AE5"/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V27 G6:AI26">
      <formula1>0</formula1>
    </dataValidation>
  </dataValidations>
  <pageMargins left="0.7" right="0.7" top="0.75" bottom="0.75" header="0.3" footer="0.3"/>
  <pageSetup paperSize="8" scale="25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pageSetUpPr fitToPage="1"/>
  </sheetPr>
  <dimension ref="B1:AI12"/>
  <sheetViews>
    <sheetView zoomScale="80" zoomScaleNormal="80" workbookViewId="0">
      <pane xSplit="6" ySplit="5" topLeftCell="R6" activePane="bottomRight" state="frozen"/>
      <selection activeCell="S12" sqref="S12"/>
      <selection pane="topRight" activeCell="S12" sqref="S12"/>
      <selection pane="bottomLeft" activeCell="S12" sqref="S12"/>
      <selection pane="bottomRight" activeCell="V7" sqref="V7"/>
    </sheetView>
  </sheetViews>
  <sheetFormatPr defaultColWidth="9.140625" defaultRowHeight="15" x14ac:dyDescent="0.25"/>
  <cols>
    <col min="1" max="1" width="9.140625" style="11"/>
    <col min="2" max="2" width="5.85546875" style="10" bestFit="1" customWidth="1"/>
    <col min="3" max="4" width="8" style="10" bestFit="1" customWidth="1"/>
    <col min="5" max="5" width="5.5703125" style="10" bestFit="1" customWidth="1"/>
    <col min="6" max="6" width="21.28515625" style="10" customWidth="1"/>
    <col min="7" max="35" width="23.7109375" style="10" customWidth="1"/>
    <col min="36" max="16384" width="9.140625" style="11"/>
  </cols>
  <sheetData>
    <row r="1" spans="2:35" ht="15.75" thickBot="1" x14ac:dyDescent="0.3"/>
    <row r="2" spans="2:35" ht="16.5" thickBot="1" x14ac:dyDescent="0.3">
      <c r="B2" s="64" t="s">
        <v>157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</row>
    <row r="3" spans="2:35" ht="16.5" thickBot="1" x14ac:dyDescent="0.3">
      <c r="B3" s="65" t="s">
        <v>102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</row>
    <row r="4" spans="2:35" ht="37.5" customHeight="1" thickBot="1" x14ac:dyDescent="0.3">
      <c r="B4" s="66" t="s">
        <v>0</v>
      </c>
      <c r="C4" s="66" t="s">
        <v>1</v>
      </c>
      <c r="D4" s="66" t="s">
        <v>2</v>
      </c>
      <c r="E4" s="67" t="s">
        <v>3</v>
      </c>
      <c r="F4" s="67" t="s">
        <v>79</v>
      </c>
      <c r="G4" s="67" t="s">
        <v>72</v>
      </c>
      <c r="H4" s="67" t="s">
        <v>5</v>
      </c>
      <c r="I4" s="67" t="s">
        <v>6</v>
      </c>
      <c r="J4" s="67"/>
      <c r="K4" s="67"/>
      <c r="L4" s="67" t="s">
        <v>21</v>
      </c>
      <c r="M4" s="67"/>
      <c r="N4" s="67"/>
      <c r="O4" s="67" t="s">
        <v>13</v>
      </c>
      <c r="P4" s="67" t="s">
        <v>74</v>
      </c>
      <c r="Q4" s="67" t="s">
        <v>7</v>
      </c>
      <c r="R4" s="67" t="s">
        <v>8</v>
      </c>
      <c r="S4" s="67" t="s">
        <v>9</v>
      </c>
      <c r="T4" s="67" t="s">
        <v>10</v>
      </c>
      <c r="U4" s="67" t="s">
        <v>23</v>
      </c>
      <c r="V4" s="73" t="s">
        <v>90</v>
      </c>
      <c r="W4" s="67" t="s">
        <v>11</v>
      </c>
      <c r="X4" s="67" t="s">
        <v>24</v>
      </c>
      <c r="Y4" s="67" t="s">
        <v>91</v>
      </c>
      <c r="Z4" s="67" t="s">
        <v>14</v>
      </c>
      <c r="AA4" s="67" t="s">
        <v>71</v>
      </c>
      <c r="AB4" s="67" t="s">
        <v>12</v>
      </c>
      <c r="AC4" s="67" t="s">
        <v>15</v>
      </c>
      <c r="AD4" s="67" t="s">
        <v>4</v>
      </c>
      <c r="AE4" s="67" t="s">
        <v>70</v>
      </c>
      <c r="AF4" s="67" t="s">
        <v>69</v>
      </c>
      <c r="AG4" s="67" t="s">
        <v>17</v>
      </c>
      <c r="AH4" s="67" t="s">
        <v>75</v>
      </c>
      <c r="AI4" s="67" t="s">
        <v>16</v>
      </c>
    </row>
    <row r="5" spans="2:35" ht="84.75" customHeight="1" thickBot="1" x14ac:dyDescent="0.3">
      <c r="B5" s="66"/>
      <c r="C5" s="66"/>
      <c r="D5" s="66"/>
      <c r="E5" s="67"/>
      <c r="F5" s="67"/>
      <c r="G5" s="67"/>
      <c r="H5" s="67"/>
      <c r="I5" s="9" t="s">
        <v>18</v>
      </c>
      <c r="J5" s="9" t="s">
        <v>19</v>
      </c>
      <c r="K5" s="9" t="s">
        <v>20</v>
      </c>
      <c r="L5" s="9" t="s">
        <v>22</v>
      </c>
      <c r="M5" s="9" t="s">
        <v>19</v>
      </c>
      <c r="N5" s="9" t="s">
        <v>20</v>
      </c>
      <c r="O5" s="67"/>
      <c r="P5" s="67"/>
      <c r="Q5" s="67"/>
      <c r="R5" s="67"/>
      <c r="S5" s="67"/>
      <c r="T5" s="67"/>
      <c r="U5" s="67"/>
      <c r="V5" s="74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</row>
    <row r="6" spans="2:35" ht="15.75" thickBot="1" x14ac:dyDescent="0.3">
      <c r="B6" s="16">
        <v>34</v>
      </c>
      <c r="C6" s="16">
        <v>1</v>
      </c>
      <c r="D6" s="16" t="s">
        <v>25</v>
      </c>
      <c r="E6" s="12"/>
      <c r="F6" s="12"/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</row>
    <row r="7" spans="2:35" ht="15.75" thickBot="1" x14ac:dyDescent="0.3">
      <c r="B7" s="16">
        <v>34</v>
      </c>
      <c r="C7" s="16">
        <v>1</v>
      </c>
      <c r="D7" s="16" t="s">
        <v>26</v>
      </c>
      <c r="E7" s="12"/>
      <c r="F7" s="12"/>
      <c r="G7" s="7">
        <v>2</v>
      </c>
      <c r="H7" s="7">
        <v>0</v>
      </c>
      <c r="I7" s="7">
        <v>0</v>
      </c>
      <c r="J7" s="7">
        <v>2</v>
      </c>
      <c r="K7" s="7">
        <v>0</v>
      </c>
      <c r="L7" s="7">
        <v>0</v>
      </c>
      <c r="M7" s="7">
        <v>2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2</v>
      </c>
      <c r="U7" s="7">
        <v>1000</v>
      </c>
      <c r="V7" s="33">
        <f t="shared" ref="V7" si="0">U7/T7</f>
        <v>500</v>
      </c>
      <c r="W7" s="7">
        <v>0</v>
      </c>
      <c r="X7" s="7">
        <v>0</v>
      </c>
      <c r="Y7" s="33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</row>
    <row r="8" spans="2:35" ht="15.75" thickBot="1" x14ac:dyDescent="0.3">
      <c r="B8" s="16">
        <v>34</v>
      </c>
      <c r="C8" s="16">
        <v>1</v>
      </c>
      <c r="D8" s="16" t="s">
        <v>27</v>
      </c>
      <c r="E8" s="12"/>
      <c r="F8" s="12"/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33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</row>
    <row r="9" spans="2:35" ht="15.75" thickBot="1" x14ac:dyDescent="0.3">
      <c r="B9" s="16">
        <v>34</v>
      </c>
      <c r="C9" s="16">
        <v>2</v>
      </c>
      <c r="D9" s="16" t="s">
        <v>25</v>
      </c>
      <c r="E9" s="12"/>
      <c r="F9" s="12"/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33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</row>
    <row r="10" spans="2:35" ht="15.75" thickBot="1" x14ac:dyDescent="0.3">
      <c r="B10" s="16">
        <v>34</v>
      </c>
      <c r="C10" s="16">
        <v>2</v>
      </c>
      <c r="D10" s="16" t="s">
        <v>26</v>
      </c>
      <c r="E10" s="12"/>
      <c r="F10" s="12"/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33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</row>
    <row r="11" spans="2:35" ht="15" customHeight="1" thickBot="1" x14ac:dyDescent="0.3">
      <c r="B11" s="17" t="s">
        <v>44</v>
      </c>
      <c r="C11" s="17">
        <v>2</v>
      </c>
      <c r="D11" s="17" t="s">
        <v>26</v>
      </c>
      <c r="E11" s="3"/>
      <c r="F11" s="3"/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33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</row>
    <row r="12" spans="2:35" s="10" customFormat="1" ht="16.5" customHeight="1" x14ac:dyDescent="0.25">
      <c r="B12" s="68" t="s">
        <v>88</v>
      </c>
      <c r="C12" s="68"/>
      <c r="D12" s="68"/>
      <c r="E12" s="68"/>
      <c r="F12" s="68"/>
      <c r="G12" s="14">
        <f>SUM(G3:G11)</f>
        <v>2</v>
      </c>
      <c r="H12" s="14">
        <f t="shared" ref="H12:AI12" si="1">SUM(H3:H11)</f>
        <v>0</v>
      </c>
      <c r="I12" s="14">
        <f t="shared" si="1"/>
        <v>0</v>
      </c>
      <c r="J12" s="14">
        <f t="shared" si="1"/>
        <v>2</v>
      </c>
      <c r="K12" s="14">
        <f t="shared" si="1"/>
        <v>0</v>
      </c>
      <c r="L12" s="14">
        <f t="shared" si="1"/>
        <v>0</v>
      </c>
      <c r="M12" s="14">
        <f t="shared" si="1"/>
        <v>2</v>
      </c>
      <c r="N12" s="14">
        <f t="shared" si="1"/>
        <v>0</v>
      </c>
      <c r="O12" s="14">
        <f t="shared" si="1"/>
        <v>0</v>
      </c>
      <c r="P12" s="14">
        <f t="shared" si="1"/>
        <v>0</v>
      </c>
      <c r="Q12" s="14">
        <f t="shared" si="1"/>
        <v>0</v>
      </c>
      <c r="R12" s="14">
        <f t="shared" si="1"/>
        <v>0</v>
      </c>
      <c r="S12" s="14">
        <f t="shared" si="1"/>
        <v>0</v>
      </c>
      <c r="T12" s="14">
        <f t="shared" si="1"/>
        <v>2</v>
      </c>
      <c r="U12" s="14">
        <f t="shared" si="1"/>
        <v>1000</v>
      </c>
      <c r="V12" s="14">
        <f t="shared" ref="V12" si="2">U12/T12</f>
        <v>500</v>
      </c>
      <c r="W12" s="14">
        <f t="shared" si="1"/>
        <v>0</v>
      </c>
      <c r="X12" s="14">
        <f t="shared" si="1"/>
        <v>0</v>
      </c>
      <c r="Y12" s="14">
        <f t="shared" si="1"/>
        <v>0</v>
      </c>
      <c r="Z12" s="14">
        <f t="shared" si="1"/>
        <v>0</v>
      </c>
      <c r="AA12" s="14">
        <f t="shared" si="1"/>
        <v>0</v>
      </c>
      <c r="AB12" s="14">
        <f t="shared" si="1"/>
        <v>0</v>
      </c>
      <c r="AC12" s="14">
        <f t="shared" si="1"/>
        <v>0</v>
      </c>
      <c r="AD12" s="14">
        <f t="shared" si="1"/>
        <v>0</v>
      </c>
      <c r="AE12" s="14">
        <f t="shared" si="1"/>
        <v>0</v>
      </c>
      <c r="AF12" s="14">
        <f t="shared" si="1"/>
        <v>0</v>
      </c>
      <c r="AG12" s="14">
        <f t="shared" si="1"/>
        <v>0</v>
      </c>
      <c r="AH12" s="14">
        <f t="shared" si="1"/>
        <v>0</v>
      </c>
      <c r="AI12" s="14">
        <f t="shared" si="1"/>
        <v>0</v>
      </c>
    </row>
  </sheetData>
  <mergeCells count="33"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Y4:Y5"/>
    <mergeCell ref="B12:F12"/>
    <mergeCell ref="Z4:Z5"/>
    <mergeCell ref="AH4:AH5"/>
    <mergeCell ref="S4:S5"/>
    <mergeCell ref="T4:T5"/>
    <mergeCell ref="U4:U5"/>
    <mergeCell ref="W4:W5"/>
    <mergeCell ref="X4:X5"/>
    <mergeCell ref="R4:R5"/>
    <mergeCell ref="V4:V5"/>
    <mergeCell ref="AI4:AI5"/>
    <mergeCell ref="AB4:AB5"/>
    <mergeCell ref="AC4:AC5"/>
    <mergeCell ref="AD4:AD5"/>
    <mergeCell ref="AE4:AE5"/>
    <mergeCell ref="AF4:AF5"/>
    <mergeCell ref="AG4:AG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V12 G6:AI11">
      <formula1>0</formula1>
    </dataValidation>
  </dataValidations>
  <pageMargins left="0.7" right="0.7" top="0.75" bottom="0.75" header="0.3" footer="0.3"/>
  <pageSetup paperSize="8" scale="25" fitToHeight="0" orientation="landscape" r:id="rId1"/>
  <ignoredErrors>
    <ignoredError sqref="V1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>
    <pageSetUpPr fitToPage="1"/>
  </sheetPr>
  <dimension ref="B1:AI69"/>
  <sheetViews>
    <sheetView zoomScaleNormal="100" workbookViewId="0">
      <pane xSplit="6" ySplit="5" topLeftCell="S48" activePane="bottomRight" state="frozen"/>
      <selection activeCell="S12" sqref="S12"/>
      <selection pane="topRight" activeCell="S12" sqref="S12"/>
      <selection pane="bottomLeft" activeCell="S12" sqref="S12"/>
      <selection pane="bottomRight" activeCell="V1" sqref="V1:V1048576"/>
    </sheetView>
  </sheetViews>
  <sheetFormatPr defaultColWidth="9.140625" defaultRowHeight="15" x14ac:dyDescent="0.25"/>
  <cols>
    <col min="1" max="1" width="9.140625" style="35"/>
    <col min="2" max="2" width="5.85546875" style="35" bestFit="1" customWidth="1"/>
    <col min="3" max="4" width="8" style="35" bestFit="1" customWidth="1"/>
    <col min="5" max="5" width="5.5703125" style="35" bestFit="1" customWidth="1"/>
    <col min="6" max="6" width="21.28515625" style="35" customWidth="1"/>
    <col min="7" max="21" width="23.7109375" style="35" customWidth="1"/>
    <col min="22" max="22" width="23.7109375" style="14" customWidth="1"/>
    <col min="23" max="35" width="23.7109375" style="35" customWidth="1"/>
    <col min="36" max="16384" width="9.140625" style="35"/>
  </cols>
  <sheetData>
    <row r="1" spans="2:35" ht="15.75" thickBot="1" x14ac:dyDescent="0.3"/>
    <row r="2" spans="2:35" ht="16.5" customHeight="1" thickBot="1" x14ac:dyDescent="0.3">
      <c r="B2" s="64" t="s">
        <v>157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</row>
    <row r="3" spans="2:35" ht="16.5" thickBot="1" x14ac:dyDescent="0.3">
      <c r="B3" s="65" t="s">
        <v>130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</row>
    <row r="4" spans="2:35" ht="37.5" customHeight="1" thickBot="1" x14ac:dyDescent="0.3">
      <c r="B4" s="66" t="s">
        <v>0</v>
      </c>
      <c r="C4" s="66" t="s">
        <v>1</v>
      </c>
      <c r="D4" s="66" t="s">
        <v>2</v>
      </c>
      <c r="E4" s="67" t="s">
        <v>3</v>
      </c>
      <c r="F4" s="67" t="s">
        <v>82</v>
      </c>
      <c r="G4" s="67" t="s">
        <v>72</v>
      </c>
      <c r="H4" s="67" t="s">
        <v>5</v>
      </c>
      <c r="I4" s="67" t="s">
        <v>6</v>
      </c>
      <c r="J4" s="67"/>
      <c r="K4" s="67"/>
      <c r="L4" s="67" t="s">
        <v>21</v>
      </c>
      <c r="M4" s="67"/>
      <c r="N4" s="67"/>
      <c r="O4" s="67" t="s">
        <v>13</v>
      </c>
      <c r="P4" s="67" t="s">
        <v>74</v>
      </c>
      <c r="Q4" s="67" t="s">
        <v>7</v>
      </c>
      <c r="R4" s="67" t="s">
        <v>8</v>
      </c>
      <c r="S4" s="67" t="s">
        <v>9</v>
      </c>
      <c r="T4" s="67" t="s">
        <v>10</v>
      </c>
      <c r="U4" s="67" t="s">
        <v>23</v>
      </c>
      <c r="V4" s="69" t="s">
        <v>87</v>
      </c>
      <c r="W4" s="67" t="s">
        <v>11</v>
      </c>
      <c r="X4" s="67" t="s">
        <v>24</v>
      </c>
      <c r="Y4" s="67" t="s">
        <v>91</v>
      </c>
      <c r="Z4" s="67" t="s">
        <v>14</v>
      </c>
      <c r="AA4" s="67" t="s">
        <v>71</v>
      </c>
      <c r="AB4" s="67" t="s">
        <v>12</v>
      </c>
      <c r="AC4" s="67" t="s">
        <v>15</v>
      </c>
      <c r="AD4" s="67" t="s">
        <v>4</v>
      </c>
      <c r="AE4" s="67" t="s">
        <v>70</v>
      </c>
      <c r="AF4" s="67" t="s">
        <v>69</v>
      </c>
      <c r="AG4" s="67" t="s">
        <v>17</v>
      </c>
      <c r="AH4" s="67" t="s">
        <v>75</v>
      </c>
      <c r="AI4" s="67" t="s">
        <v>16</v>
      </c>
    </row>
    <row r="5" spans="2:35" ht="84.75" customHeight="1" thickBot="1" x14ac:dyDescent="0.3">
      <c r="B5" s="66"/>
      <c r="C5" s="66"/>
      <c r="D5" s="66"/>
      <c r="E5" s="67"/>
      <c r="F5" s="67"/>
      <c r="G5" s="67"/>
      <c r="H5" s="67"/>
      <c r="I5" s="34" t="s">
        <v>18</v>
      </c>
      <c r="J5" s="34" t="s">
        <v>19</v>
      </c>
      <c r="K5" s="34" t="s">
        <v>20</v>
      </c>
      <c r="L5" s="34" t="s">
        <v>22</v>
      </c>
      <c r="M5" s="34" t="s">
        <v>19</v>
      </c>
      <c r="N5" s="34" t="s">
        <v>20</v>
      </c>
      <c r="O5" s="67"/>
      <c r="P5" s="67"/>
      <c r="Q5" s="67"/>
      <c r="R5" s="67"/>
      <c r="S5" s="67"/>
      <c r="T5" s="67"/>
      <c r="U5" s="67"/>
      <c r="V5" s="69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</row>
    <row r="6" spans="2:35" ht="15.75" thickBot="1" x14ac:dyDescent="0.3">
      <c r="B6" s="39">
        <v>76</v>
      </c>
      <c r="C6" s="39">
        <v>1</v>
      </c>
      <c r="D6" s="39" t="s">
        <v>25</v>
      </c>
      <c r="E6" s="39"/>
      <c r="F6" s="32"/>
      <c r="G6" s="40">
        <v>74</v>
      </c>
      <c r="H6" s="40">
        <v>0</v>
      </c>
      <c r="I6" s="40">
        <v>1</v>
      </c>
      <c r="J6" s="40">
        <v>23</v>
      </c>
      <c r="K6" s="40">
        <v>117</v>
      </c>
      <c r="L6" s="40">
        <v>4</v>
      </c>
      <c r="M6" s="40">
        <v>20</v>
      </c>
      <c r="N6" s="40">
        <v>114</v>
      </c>
      <c r="O6" s="40">
        <v>0</v>
      </c>
      <c r="P6" s="40">
        <v>0</v>
      </c>
      <c r="Q6" s="33">
        <v>0</v>
      </c>
      <c r="R6" s="33">
        <v>0</v>
      </c>
      <c r="S6" s="39">
        <v>0</v>
      </c>
      <c r="T6" s="39">
        <v>106</v>
      </c>
      <c r="U6" s="41">
        <v>652987</v>
      </c>
      <c r="V6" s="41">
        <f>U6/T6</f>
        <v>6160.2547169811323</v>
      </c>
      <c r="W6" s="33">
        <v>0</v>
      </c>
      <c r="X6" s="33">
        <v>0</v>
      </c>
      <c r="Y6" s="33">
        <v>0</v>
      </c>
      <c r="Z6" s="33">
        <v>0</v>
      </c>
      <c r="AA6" s="33">
        <v>0</v>
      </c>
      <c r="AB6" s="33">
        <v>0</v>
      </c>
      <c r="AC6" s="33">
        <v>0</v>
      </c>
      <c r="AD6" s="39">
        <v>1</v>
      </c>
      <c r="AE6" s="39">
        <v>1</v>
      </c>
      <c r="AF6" s="39">
        <v>0</v>
      </c>
      <c r="AG6" s="39">
        <v>0</v>
      </c>
      <c r="AH6" s="39">
        <v>0</v>
      </c>
      <c r="AI6" s="39">
        <v>0</v>
      </c>
    </row>
    <row r="7" spans="2:35" ht="15.75" thickBot="1" x14ac:dyDescent="0.3">
      <c r="B7" s="39">
        <v>76</v>
      </c>
      <c r="C7" s="39">
        <v>1</v>
      </c>
      <c r="D7" s="39" t="s">
        <v>26</v>
      </c>
      <c r="E7" s="39"/>
      <c r="F7" s="32"/>
      <c r="G7" s="40">
        <v>139</v>
      </c>
      <c r="H7" s="40">
        <v>0</v>
      </c>
      <c r="I7" s="40">
        <v>5</v>
      </c>
      <c r="J7" s="40">
        <v>74</v>
      </c>
      <c r="K7" s="40">
        <v>287</v>
      </c>
      <c r="L7" s="40">
        <v>9</v>
      </c>
      <c r="M7" s="40">
        <v>68</v>
      </c>
      <c r="N7" s="40">
        <v>287</v>
      </c>
      <c r="O7" s="40">
        <v>1</v>
      </c>
      <c r="P7" s="40">
        <v>0</v>
      </c>
      <c r="Q7" s="33">
        <v>0</v>
      </c>
      <c r="R7" s="33">
        <v>0</v>
      </c>
      <c r="S7" s="39">
        <v>1</v>
      </c>
      <c r="T7" s="39">
        <v>316</v>
      </c>
      <c r="U7" s="41">
        <v>955252</v>
      </c>
      <c r="V7" s="41">
        <f t="shared" ref="V7:V68" si="0">U7/T7</f>
        <v>3022.9493670886077</v>
      </c>
      <c r="W7" s="33">
        <v>0</v>
      </c>
      <c r="X7" s="33">
        <v>0</v>
      </c>
      <c r="Y7" s="33">
        <v>0</v>
      </c>
      <c r="Z7" s="33">
        <v>0</v>
      </c>
      <c r="AA7" s="33">
        <v>0</v>
      </c>
      <c r="AB7" s="33">
        <v>0</v>
      </c>
      <c r="AC7" s="33">
        <v>0</v>
      </c>
      <c r="AD7" s="39">
        <v>4</v>
      </c>
      <c r="AE7" s="39">
        <v>3</v>
      </c>
      <c r="AF7" s="39">
        <v>0</v>
      </c>
      <c r="AG7" s="39">
        <v>0</v>
      </c>
      <c r="AH7" s="39">
        <v>5</v>
      </c>
      <c r="AI7" s="39">
        <v>0</v>
      </c>
    </row>
    <row r="8" spans="2:35" ht="15.75" thickBot="1" x14ac:dyDescent="0.3">
      <c r="B8" s="39">
        <v>76</v>
      </c>
      <c r="C8" s="39">
        <v>1</v>
      </c>
      <c r="D8" s="39" t="s">
        <v>27</v>
      </c>
      <c r="E8" s="39"/>
      <c r="F8" s="32"/>
      <c r="G8" s="40">
        <v>23</v>
      </c>
      <c r="H8" s="40">
        <v>0</v>
      </c>
      <c r="I8" s="40">
        <v>1</v>
      </c>
      <c r="J8" s="40">
        <v>29</v>
      </c>
      <c r="K8" s="40">
        <v>44</v>
      </c>
      <c r="L8" s="40">
        <v>3</v>
      </c>
      <c r="M8" s="40">
        <v>30</v>
      </c>
      <c r="N8" s="40">
        <v>42</v>
      </c>
      <c r="O8" s="40">
        <v>1</v>
      </c>
      <c r="P8" s="40">
        <v>0</v>
      </c>
      <c r="Q8" s="33">
        <v>0</v>
      </c>
      <c r="R8" s="33">
        <v>0</v>
      </c>
      <c r="S8" s="39">
        <v>2</v>
      </c>
      <c r="T8" s="39">
        <v>67</v>
      </c>
      <c r="U8" s="41">
        <v>637200</v>
      </c>
      <c r="V8" s="41">
        <f t="shared" si="0"/>
        <v>9510.4477611940292</v>
      </c>
      <c r="W8" s="33">
        <v>0</v>
      </c>
      <c r="X8" s="33">
        <v>0</v>
      </c>
      <c r="Y8" s="33">
        <v>0</v>
      </c>
      <c r="Z8" s="33">
        <v>0</v>
      </c>
      <c r="AA8" s="33">
        <v>0</v>
      </c>
      <c r="AB8" s="33">
        <v>0</v>
      </c>
      <c r="AC8" s="33">
        <v>0</v>
      </c>
      <c r="AD8" s="39">
        <v>2</v>
      </c>
      <c r="AE8" s="39">
        <v>2</v>
      </c>
      <c r="AF8" s="39">
        <v>0</v>
      </c>
      <c r="AG8" s="39">
        <v>0</v>
      </c>
      <c r="AH8" s="39">
        <v>0</v>
      </c>
      <c r="AI8" s="39">
        <v>0</v>
      </c>
    </row>
    <row r="9" spans="2:35" ht="15.75" thickBot="1" x14ac:dyDescent="0.3">
      <c r="B9" s="39">
        <v>76</v>
      </c>
      <c r="C9" s="39">
        <v>1</v>
      </c>
      <c r="D9" s="39" t="s">
        <v>28</v>
      </c>
      <c r="E9" s="39"/>
      <c r="F9" s="32"/>
      <c r="G9" s="40">
        <v>54</v>
      </c>
      <c r="H9" s="40">
        <v>0</v>
      </c>
      <c r="I9" s="40">
        <v>4</v>
      </c>
      <c r="J9" s="40">
        <v>78</v>
      </c>
      <c r="K9" s="40">
        <v>89</v>
      </c>
      <c r="L9" s="40">
        <v>9</v>
      </c>
      <c r="M9" s="40">
        <v>88</v>
      </c>
      <c r="N9" s="40">
        <v>71</v>
      </c>
      <c r="O9" s="40">
        <v>1</v>
      </c>
      <c r="P9" s="40">
        <v>0</v>
      </c>
      <c r="Q9" s="33">
        <v>0</v>
      </c>
      <c r="R9" s="33">
        <v>0</v>
      </c>
      <c r="S9" s="39">
        <v>6</v>
      </c>
      <c r="T9" s="39">
        <v>110</v>
      </c>
      <c r="U9" s="41">
        <v>730825</v>
      </c>
      <c r="V9" s="41">
        <f t="shared" si="0"/>
        <v>6643.863636363636</v>
      </c>
      <c r="W9" s="33">
        <v>0</v>
      </c>
      <c r="X9" s="33">
        <v>0</v>
      </c>
      <c r="Y9" s="33">
        <v>0</v>
      </c>
      <c r="Z9" s="33">
        <v>0</v>
      </c>
      <c r="AA9" s="33">
        <v>0</v>
      </c>
      <c r="AB9" s="33">
        <v>0</v>
      </c>
      <c r="AC9" s="33">
        <v>0</v>
      </c>
      <c r="AD9" s="39">
        <v>3</v>
      </c>
      <c r="AE9" s="39">
        <v>1</v>
      </c>
      <c r="AF9" s="39">
        <v>0</v>
      </c>
      <c r="AG9" s="39">
        <v>0</v>
      </c>
      <c r="AH9" s="39">
        <v>5</v>
      </c>
      <c r="AI9" s="39">
        <v>0</v>
      </c>
    </row>
    <row r="10" spans="2:35" ht="15.75" thickBot="1" x14ac:dyDescent="0.3">
      <c r="B10" s="39">
        <v>76</v>
      </c>
      <c r="C10" s="39">
        <v>1</v>
      </c>
      <c r="D10" s="39" t="s">
        <v>29</v>
      </c>
      <c r="E10" s="39"/>
      <c r="F10" s="32"/>
      <c r="G10" s="40">
        <v>231</v>
      </c>
      <c r="H10" s="40">
        <v>0</v>
      </c>
      <c r="I10" s="40">
        <v>10</v>
      </c>
      <c r="J10" s="40">
        <v>152</v>
      </c>
      <c r="K10" s="40">
        <v>390</v>
      </c>
      <c r="L10" s="40">
        <v>23</v>
      </c>
      <c r="M10" s="40">
        <v>146</v>
      </c>
      <c r="N10" s="40">
        <v>390</v>
      </c>
      <c r="O10" s="40">
        <v>0</v>
      </c>
      <c r="P10" s="40">
        <v>0</v>
      </c>
      <c r="Q10" s="33">
        <v>0</v>
      </c>
      <c r="R10" s="33">
        <v>0</v>
      </c>
      <c r="S10" s="39">
        <v>3</v>
      </c>
      <c r="T10" s="39">
        <v>422</v>
      </c>
      <c r="U10" s="41">
        <v>3041841</v>
      </c>
      <c r="V10" s="41">
        <f t="shared" si="0"/>
        <v>7208.154028436019</v>
      </c>
      <c r="W10" s="33">
        <v>0</v>
      </c>
      <c r="X10" s="33">
        <v>0</v>
      </c>
      <c r="Y10" s="33">
        <v>0</v>
      </c>
      <c r="Z10" s="33">
        <v>0</v>
      </c>
      <c r="AA10" s="33">
        <v>0</v>
      </c>
      <c r="AB10" s="33">
        <v>0</v>
      </c>
      <c r="AC10" s="33">
        <v>0</v>
      </c>
      <c r="AD10" s="39">
        <v>11</v>
      </c>
      <c r="AE10" s="39">
        <v>4</v>
      </c>
      <c r="AF10" s="39">
        <v>0</v>
      </c>
      <c r="AG10" s="39">
        <v>0</v>
      </c>
      <c r="AH10" s="39">
        <v>18</v>
      </c>
      <c r="AI10" s="39">
        <v>0</v>
      </c>
    </row>
    <row r="11" spans="2:35" ht="15.75" thickBot="1" x14ac:dyDescent="0.3">
      <c r="B11" s="39">
        <v>76</v>
      </c>
      <c r="C11" s="39">
        <v>1</v>
      </c>
      <c r="D11" s="39" t="s">
        <v>30</v>
      </c>
      <c r="E11" s="39"/>
      <c r="F11" s="32"/>
      <c r="G11" s="40">
        <v>376</v>
      </c>
      <c r="H11" s="40">
        <v>0</v>
      </c>
      <c r="I11" s="40">
        <v>6</v>
      </c>
      <c r="J11" s="40">
        <v>231</v>
      </c>
      <c r="K11" s="40">
        <v>643</v>
      </c>
      <c r="L11" s="40">
        <v>25</v>
      </c>
      <c r="M11" s="40">
        <v>234</v>
      </c>
      <c r="N11" s="40">
        <v>644</v>
      </c>
      <c r="O11" s="40">
        <v>1</v>
      </c>
      <c r="P11" s="40">
        <v>0</v>
      </c>
      <c r="Q11" s="33">
        <v>0</v>
      </c>
      <c r="R11" s="33">
        <v>0</v>
      </c>
      <c r="S11" s="39">
        <v>9</v>
      </c>
      <c r="T11" s="39">
        <v>708</v>
      </c>
      <c r="U11" s="41">
        <v>10254161</v>
      </c>
      <c r="V11" s="41">
        <f t="shared" si="0"/>
        <v>14483.27824858757</v>
      </c>
      <c r="W11" s="33">
        <v>0</v>
      </c>
      <c r="X11" s="33">
        <v>0</v>
      </c>
      <c r="Y11" s="33">
        <v>0</v>
      </c>
      <c r="Z11" s="33">
        <v>0</v>
      </c>
      <c r="AA11" s="33">
        <v>0</v>
      </c>
      <c r="AB11" s="33">
        <v>0</v>
      </c>
      <c r="AC11" s="33">
        <v>0</v>
      </c>
      <c r="AD11" s="39">
        <v>5</v>
      </c>
      <c r="AE11" s="39">
        <v>4</v>
      </c>
      <c r="AF11" s="39">
        <v>0</v>
      </c>
      <c r="AG11" s="39">
        <v>0</v>
      </c>
      <c r="AH11" s="39">
        <v>5</v>
      </c>
      <c r="AI11" s="39">
        <v>0</v>
      </c>
    </row>
    <row r="12" spans="2:35" ht="15.75" thickBot="1" x14ac:dyDescent="0.3">
      <c r="B12" s="39">
        <v>76</v>
      </c>
      <c r="C12" s="39">
        <v>1</v>
      </c>
      <c r="D12" s="39" t="s">
        <v>31</v>
      </c>
      <c r="E12" s="39"/>
      <c r="F12" s="32"/>
      <c r="G12" s="40">
        <v>0</v>
      </c>
      <c r="H12" s="40">
        <v>0</v>
      </c>
      <c r="I12" s="40">
        <v>0</v>
      </c>
      <c r="J12" s="40">
        <v>0</v>
      </c>
      <c r="K12" s="40">
        <v>1</v>
      </c>
      <c r="L12" s="40">
        <v>0</v>
      </c>
      <c r="M12" s="40">
        <v>0</v>
      </c>
      <c r="N12" s="40">
        <v>1</v>
      </c>
      <c r="O12" s="40">
        <v>0</v>
      </c>
      <c r="P12" s="40">
        <v>0</v>
      </c>
      <c r="Q12" s="33">
        <v>0</v>
      </c>
      <c r="R12" s="33">
        <v>0</v>
      </c>
      <c r="S12" s="39">
        <v>0</v>
      </c>
      <c r="T12" s="39">
        <v>1</v>
      </c>
      <c r="U12" s="41">
        <v>7000</v>
      </c>
      <c r="V12" s="41">
        <f t="shared" si="0"/>
        <v>7000</v>
      </c>
      <c r="W12" s="33">
        <v>0</v>
      </c>
      <c r="X12" s="33">
        <v>0</v>
      </c>
      <c r="Y12" s="33">
        <v>0</v>
      </c>
      <c r="Z12" s="33">
        <v>0</v>
      </c>
      <c r="AA12" s="33">
        <v>0</v>
      </c>
      <c r="AB12" s="33">
        <v>0</v>
      </c>
      <c r="AC12" s="33">
        <v>0</v>
      </c>
      <c r="AD12" s="39">
        <v>0</v>
      </c>
      <c r="AE12" s="39">
        <v>0</v>
      </c>
      <c r="AF12" s="39">
        <v>0</v>
      </c>
      <c r="AG12" s="39">
        <v>0</v>
      </c>
      <c r="AH12" s="39">
        <v>0</v>
      </c>
      <c r="AI12" s="39">
        <v>0</v>
      </c>
    </row>
    <row r="13" spans="2:35" ht="15.75" thickBot="1" x14ac:dyDescent="0.3">
      <c r="B13" s="39">
        <v>76</v>
      </c>
      <c r="C13" s="39">
        <v>1</v>
      </c>
      <c r="D13" s="39" t="s">
        <v>32</v>
      </c>
      <c r="E13" s="39"/>
      <c r="F13" s="32"/>
      <c r="G13" s="40">
        <v>4</v>
      </c>
      <c r="H13" s="40">
        <v>0</v>
      </c>
      <c r="I13" s="40">
        <v>0</v>
      </c>
      <c r="J13" s="40">
        <v>3</v>
      </c>
      <c r="K13" s="40">
        <v>13</v>
      </c>
      <c r="L13" s="40">
        <v>0</v>
      </c>
      <c r="M13" s="40">
        <v>4</v>
      </c>
      <c r="N13" s="40">
        <v>13</v>
      </c>
      <c r="O13" s="40">
        <v>0</v>
      </c>
      <c r="P13" s="40">
        <v>0</v>
      </c>
      <c r="Q13" s="33">
        <v>0</v>
      </c>
      <c r="R13" s="33">
        <v>0</v>
      </c>
      <c r="S13" s="39">
        <v>1</v>
      </c>
      <c r="T13" s="39">
        <v>14</v>
      </c>
      <c r="U13" s="41">
        <v>20850</v>
      </c>
      <c r="V13" s="41">
        <f t="shared" si="0"/>
        <v>1489.2857142857142</v>
      </c>
      <c r="W13" s="33">
        <v>0</v>
      </c>
      <c r="X13" s="33">
        <v>0</v>
      </c>
      <c r="Y13" s="33">
        <v>0</v>
      </c>
      <c r="Z13" s="33">
        <v>0</v>
      </c>
      <c r="AA13" s="33">
        <v>0</v>
      </c>
      <c r="AB13" s="33">
        <v>0</v>
      </c>
      <c r="AC13" s="33">
        <v>0</v>
      </c>
      <c r="AD13" s="39">
        <v>0</v>
      </c>
      <c r="AE13" s="39">
        <v>0</v>
      </c>
      <c r="AF13" s="39">
        <v>0</v>
      </c>
      <c r="AG13" s="39">
        <v>0</v>
      </c>
      <c r="AH13" s="39">
        <v>0</v>
      </c>
      <c r="AI13" s="39">
        <v>0</v>
      </c>
    </row>
    <row r="14" spans="2:35" ht="15.75" thickBot="1" x14ac:dyDescent="0.3">
      <c r="B14" s="39">
        <v>76</v>
      </c>
      <c r="C14" s="39">
        <v>1</v>
      </c>
      <c r="D14" s="39" t="s">
        <v>33</v>
      </c>
      <c r="E14" s="39"/>
      <c r="F14" s="32"/>
      <c r="G14" s="40">
        <v>5</v>
      </c>
      <c r="H14" s="40">
        <v>0</v>
      </c>
      <c r="I14" s="40">
        <v>4</v>
      </c>
      <c r="J14" s="40">
        <v>8</v>
      </c>
      <c r="K14" s="40">
        <v>11</v>
      </c>
      <c r="L14" s="40">
        <v>0</v>
      </c>
      <c r="M14" s="40">
        <v>8</v>
      </c>
      <c r="N14" s="40">
        <v>11</v>
      </c>
      <c r="O14" s="40">
        <v>3</v>
      </c>
      <c r="P14" s="40">
        <v>0</v>
      </c>
      <c r="Q14" s="33">
        <v>0</v>
      </c>
      <c r="R14" s="33">
        <v>0</v>
      </c>
      <c r="S14" s="39">
        <v>0</v>
      </c>
      <c r="T14" s="39">
        <v>13</v>
      </c>
      <c r="U14" s="41">
        <v>29000</v>
      </c>
      <c r="V14" s="41">
        <f t="shared" si="0"/>
        <v>2230.7692307692309</v>
      </c>
      <c r="W14" s="33">
        <v>0</v>
      </c>
      <c r="X14" s="33">
        <v>0</v>
      </c>
      <c r="Y14" s="33">
        <v>0</v>
      </c>
      <c r="Z14" s="33">
        <v>0</v>
      </c>
      <c r="AA14" s="33">
        <v>0</v>
      </c>
      <c r="AB14" s="33">
        <v>0</v>
      </c>
      <c r="AC14" s="33">
        <v>0</v>
      </c>
      <c r="AD14" s="39">
        <v>0</v>
      </c>
      <c r="AE14" s="39">
        <v>0</v>
      </c>
      <c r="AF14" s="39">
        <v>0</v>
      </c>
      <c r="AG14" s="39">
        <v>0</v>
      </c>
      <c r="AH14" s="39">
        <v>4</v>
      </c>
      <c r="AI14" s="39">
        <v>0</v>
      </c>
    </row>
    <row r="15" spans="2:35" ht="15.75" thickBot="1" x14ac:dyDescent="0.3">
      <c r="B15" s="39">
        <v>76</v>
      </c>
      <c r="C15" s="39">
        <v>1</v>
      </c>
      <c r="D15" s="39" t="s">
        <v>34</v>
      </c>
      <c r="E15" s="39"/>
      <c r="F15" s="32"/>
      <c r="G15" s="40">
        <v>26</v>
      </c>
      <c r="H15" s="40">
        <v>1</v>
      </c>
      <c r="I15" s="40">
        <v>0</v>
      </c>
      <c r="J15" s="40">
        <v>26</v>
      </c>
      <c r="K15" s="40">
        <v>28</v>
      </c>
      <c r="L15" s="40">
        <v>5</v>
      </c>
      <c r="M15" s="40">
        <v>19</v>
      </c>
      <c r="N15" s="40">
        <v>28</v>
      </c>
      <c r="O15" s="40">
        <v>0</v>
      </c>
      <c r="P15" s="40">
        <v>0</v>
      </c>
      <c r="Q15" s="33">
        <v>0</v>
      </c>
      <c r="R15" s="33">
        <v>0</v>
      </c>
      <c r="S15" s="39">
        <v>0</v>
      </c>
      <c r="T15" s="39">
        <v>45</v>
      </c>
      <c r="U15" s="41">
        <v>117067</v>
      </c>
      <c r="V15" s="41">
        <f t="shared" si="0"/>
        <v>2601.4888888888891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9">
        <v>3</v>
      </c>
      <c r="AE15" s="39">
        <v>2</v>
      </c>
      <c r="AF15" s="39">
        <v>0</v>
      </c>
      <c r="AG15" s="39">
        <v>0</v>
      </c>
      <c r="AH15" s="39">
        <v>2</v>
      </c>
      <c r="AI15" s="39">
        <v>0</v>
      </c>
    </row>
    <row r="16" spans="2:35" ht="15.75" thickBot="1" x14ac:dyDescent="0.3">
      <c r="B16" s="39">
        <v>76</v>
      </c>
      <c r="C16" s="39">
        <v>1</v>
      </c>
      <c r="D16" s="39" t="s">
        <v>40</v>
      </c>
      <c r="E16" s="39"/>
      <c r="F16" s="32"/>
      <c r="G16" s="40">
        <v>112</v>
      </c>
      <c r="H16" s="40">
        <v>0</v>
      </c>
      <c r="I16" s="40">
        <v>7</v>
      </c>
      <c r="J16" s="40">
        <v>107</v>
      </c>
      <c r="K16" s="40">
        <v>352</v>
      </c>
      <c r="L16" s="40">
        <v>6</v>
      </c>
      <c r="M16" s="40">
        <v>104</v>
      </c>
      <c r="N16" s="40">
        <v>353</v>
      </c>
      <c r="O16" s="40">
        <v>1</v>
      </c>
      <c r="P16" s="40">
        <v>0</v>
      </c>
      <c r="Q16" s="33">
        <v>0</v>
      </c>
      <c r="R16" s="33">
        <v>0</v>
      </c>
      <c r="S16" s="39">
        <v>5</v>
      </c>
      <c r="T16" s="39">
        <v>424</v>
      </c>
      <c r="U16" s="41">
        <v>1967325</v>
      </c>
      <c r="V16" s="41">
        <f t="shared" si="0"/>
        <v>4639.9174528301883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9">
        <v>3</v>
      </c>
      <c r="AE16" s="39">
        <v>4</v>
      </c>
      <c r="AF16" s="39">
        <v>0</v>
      </c>
      <c r="AG16" s="39">
        <v>0</v>
      </c>
      <c r="AH16" s="39">
        <v>4</v>
      </c>
      <c r="AI16" s="39">
        <v>0</v>
      </c>
    </row>
    <row r="17" spans="2:35" ht="15.75" thickBot="1" x14ac:dyDescent="0.3">
      <c r="B17" s="39">
        <v>76</v>
      </c>
      <c r="C17" s="39">
        <v>1</v>
      </c>
      <c r="D17" s="39" t="s">
        <v>41</v>
      </c>
      <c r="E17" s="39"/>
      <c r="F17" s="32"/>
      <c r="G17" s="40">
        <v>1</v>
      </c>
      <c r="H17" s="40">
        <v>0</v>
      </c>
      <c r="I17" s="40">
        <v>0</v>
      </c>
      <c r="J17" s="40">
        <v>1</v>
      </c>
      <c r="K17" s="40">
        <v>7</v>
      </c>
      <c r="L17" s="40">
        <v>0</v>
      </c>
      <c r="M17" s="40">
        <v>0</v>
      </c>
      <c r="N17" s="40">
        <v>7</v>
      </c>
      <c r="O17" s="40">
        <v>0</v>
      </c>
      <c r="P17" s="40">
        <v>0</v>
      </c>
      <c r="Q17" s="33">
        <v>0</v>
      </c>
      <c r="R17" s="33">
        <v>0</v>
      </c>
      <c r="S17" s="39">
        <v>0</v>
      </c>
      <c r="T17" s="39">
        <v>7</v>
      </c>
      <c r="U17" s="41">
        <v>25000</v>
      </c>
      <c r="V17" s="41">
        <f t="shared" si="0"/>
        <v>3571.4285714285716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9">
        <v>1</v>
      </c>
      <c r="AE17" s="39">
        <v>1</v>
      </c>
      <c r="AF17" s="39">
        <v>0</v>
      </c>
      <c r="AG17" s="39">
        <v>0</v>
      </c>
      <c r="AH17" s="39">
        <v>0</v>
      </c>
      <c r="AI17" s="39">
        <v>0</v>
      </c>
    </row>
    <row r="18" spans="2:35" ht="15.75" thickBot="1" x14ac:dyDescent="0.3">
      <c r="B18" s="39">
        <v>76</v>
      </c>
      <c r="C18" s="39">
        <v>1</v>
      </c>
      <c r="D18" s="39" t="s">
        <v>42</v>
      </c>
      <c r="E18" s="39"/>
      <c r="F18" s="32"/>
      <c r="G18" s="40">
        <v>3</v>
      </c>
      <c r="H18" s="40">
        <v>1</v>
      </c>
      <c r="I18" s="40">
        <v>0</v>
      </c>
      <c r="J18" s="40">
        <v>3</v>
      </c>
      <c r="K18" s="40">
        <v>2</v>
      </c>
      <c r="L18" s="40">
        <v>0</v>
      </c>
      <c r="M18" s="40">
        <v>0</v>
      </c>
      <c r="N18" s="40">
        <v>2</v>
      </c>
      <c r="O18" s="40">
        <v>0</v>
      </c>
      <c r="P18" s="40">
        <v>0</v>
      </c>
      <c r="Q18" s="33">
        <v>0</v>
      </c>
      <c r="R18" s="33">
        <v>0</v>
      </c>
      <c r="S18" s="39">
        <v>0</v>
      </c>
      <c r="T18" s="39">
        <v>2</v>
      </c>
      <c r="U18" s="41">
        <v>5000</v>
      </c>
      <c r="V18" s="41">
        <f t="shared" si="0"/>
        <v>2500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9">
        <v>0</v>
      </c>
      <c r="AE18" s="39">
        <v>0</v>
      </c>
      <c r="AF18" s="39">
        <v>0</v>
      </c>
      <c r="AG18" s="39">
        <v>0</v>
      </c>
      <c r="AH18" s="39">
        <v>0</v>
      </c>
      <c r="AI18" s="39">
        <v>0</v>
      </c>
    </row>
    <row r="19" spans="2:35" ht="15.75" thickBot="1" x14ac:dyDescent="0.3">
      <c r="B19" s="39">
        <v>76</v>
      </c>
      <c r="C19" s="39">
        <v>2</v>
      </c>
      <c r="D19" s="39" t="s">
        <v>25</v>
      </c>
      <c r="E19" s="39"/>
      <c r="F19" s="32"/>
      <c r="G19" s="40">
        <v>261</v>
      </c>
      <c r="H19" s="40">
        <v>0</v>
      </c>
      <c r="I19" s="40">
        <v>2</v>
      </c>
      <c r="J19" s="40">
        <v>215</v>
      </c>
      <c r="K19" s="40">
        <v>309</v>
      </c>
      <c r="L19" s="40">
        <v>14</v>
      </c>
      <c r="M19" s="40">
        <v>192</v>
      </c>
      <c r="N19" s="40">
        <v>309</v>
      </c>
      <c r="O19" s="40">
        <v>0</v>
      </c>
      <c r="P19" s="40">
        <v>0</v>
      </c>
      <c r="Q19" s="33">
        <v>0</v>
      </c>
      <c r="R19" s="33">
        <v>0</v>
      </c>
      <c r="S19" s="39">
        <v>14</v>
      </c>
      <c r="T19" s="39">
        <v>402</v>
      </c>
      <c r="U19" s="41">
        <v>5843848</v>
      </c>
      <c r="V19" s="41">
        <f t="shared" si="0"/>
        <v>14536.935323383084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9">
        <v>2</v>
      </c>
      <c r="AE19" s="39">
        <v>2</v>
      </c>
      <c r="AF19" s="39">
        <v>0</v>
      </c>
      <c r="AG19" s="39">
        <v>0</v>
      </c>
      <c r="AH19" s="39">
        <v>0</v>
      </c>
      <c r="AI19" s="39">
        <v>0</v>
      </c>
    </row>
    <row r="20" spans="2:35" ht="15.75" thickBot="1" x14ac:dyDescent="0.3">
      <c r="B20" s="39">
        <v>76</v>
      </c>
      <c r="C20" s="39">
        <v>2</v>
      </c>
      <c r="D20" s="39" t="s">
        <v>26</v>
      </c>
      <c r="E20" s="39"/>
      <c r="F20" s="32"/>
      <c r="G20" s="40">
        <v>12</v>
      </c>
      <c r="H20" s="40">
        <v>0</v>
      </c>
      <c r="I20" s="40">
        <v>0</v>
      </c>
      <c r="J20" s="40">
        <v>17</v>
      </c>
      <c r="K20" s="40">
        <v>29</v>
      </c>
      <c r="L20" s="40">
        <v>0</v>
      </c>
      <c r="M20" s="40">
        <v>1</v>
      </c>
      <c r="N20" s="40">
        <v>29</v>
      </c>
      <c r="O20" s="40">
        <v>0</v>
      </c>
      <c r="P20" s="40">
        <v>0</v>
      </c>
      <c r="Q20" s="33">
        <v>0</v>
      </c>
      <c r="R20" s="33">
        <v>0</v>
      </c>
      <c r="S20" s="39">
        <v>0</v>
      </c>
      <c r="T20" s="39">
        <v>28</v>
      </c>
      <c r="U20" s="41">
        <v>368300</v>
      </c>
      <c r="V20" s="41">
        <f t="shared" si="0"/>
        <v>13153.571428571429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9">
        <v>0</v>
      </c>
      <c r="AE20" s="39">
        <v>0</v>
      </c>
      <c r="AF20" s="39">
        <v>0</v>
      </c>
      <c r="AG20" s="39">
        <v>0</v>
      </c>
      <c r="AH20" s="39">
        <v>0</v>
      </c>
      <c r="AI20" s="39">
        <v>0</v>
      </c>
    </row>
    <row r="21" spans="2:35" ht="15.75" thickBot="1" x14ac:dyDescent="0.3">
      <c r="B21" s="39">
        <v>76</v>
      </c>
      <c r="C21" s="39">
        <v>2</v>
      </c>
      <c r="D21" s="39" t="s">
        <v>27</v>
      </c>
      <c r="E21" s="39"/>
      <c r="F21" s="32"/>
      <c r="G21" s="39">
        <v>13</v>
      </c>
      <c r="H21" s="39">
        <v>0</v>
      </c>
      <c r="I21" s="39">
        <v>0</v>
      </c>
      <c r="J21" s="39">
        <v>9</v>
      </c>
      <c r="K21" s="39">
        <v>15</v>
      </c>
      <c r="L21" s="39">
        <v>4</v>
      </c>
      <c r="M21" s="39">
        <v>6</v>
      </c>
      <c r="N21" s="39">
        <v>15</v>
      </c>
      <c r="O21" s="39">
        <v>0</v>
      </c>
      <c r="P21" s="39">
        <v>0</v>
      </c>
      <c r="Q21" s="33">
        <v>0</v>
      </c>
      <c r="R21" s="33">
        <v>0</v>
      </c>
      <c r="S21" s="39">
        <v>0</v>
      </c>
      <c r="T21" s="39">
        <v>22</v>
      </c>
      <c r="U21" s="41">
        <v>100000</v>
      </c>
      <c r="V21" s="41">
        <f t="shared" si="0"/>
        <v>4545.454545454545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9">
        <v>1</v>
      </c>
      <c r="AE21" s="39">
        <v>1</v>
      </c>
      <c r="AF21" s="39">
        <v>0</v>
      </c>
      <c r="AG21" s="39">
        <v>0</v>
      </c>
      <c r="AH21" s="39">
        <v>0</v>
      </c>
      <c r="AI21" s="39">
        <v>0</v>
      </c>
    </row>
    <row r="22" spans="2:35" ht="15.75" thickBot="1" x14ac:dyDescent="0.3">
      <c r="B22" s="39">
        <v>76</v>
      </c>
      <c r="C22" s="39">
        <v>2</v>
      </c>
      <c r="D22" s="39" t="s">
        <v>28</v>
      </c>
      <c r="E22" s="39"/>
      <c r="F22" s="32"/>
      <c r="G22" s="39">
        <v>0</v>
      </c>
      <c r="H22" s="39">
        <v>0</v>
      </c>
      <c r="I22" s="39">
        <v>0</v>
      </c>
      <c r="J22" s="39">
        <v>0</v>
      </c>
      <c r="K22" s="39">
        <v>1</v>
      </c>
      <c r="L22" s="39">
        <v>0</v>
      </c>
      <c r="M22" s="39">
        <v>0</v>
      </c>
      <c r="N22" s="39">
        <v>1</v>
      </c>
      <c r="O22" s="39">
        <v>0</v>
      </c>
      <c r="P22" s="39">
        <v>0</v>
      </c>
      <c r="Q22" s="33">
        <v>0</v>
      </c>
      <c r="R22" s="33">
        <v>0</v>
      </c>
      <c r="S22" s="39">
        <v>0</v>
      </c>
      <c r="T22" s="39">
        <v>1</v>
      </c>
      <c r="U22" s="41">
        <v>0</v>
      </c>
      <c r="V22" s="41">
        <f t="shared" si="0"/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9">
        <v>0</v>
      </c>
      <c r="AE22" s="39">
        <v>0</v>
      </c>
      <c r="AF22" s="39">
        <v>0</v>
      </c>
      <c r="AG22" s="39">
        <v>0</v>
      </c>
      <c r="AH22" s="39">
        <v>0</v>
      </c>
      <c r="AI22" s="39">
        <v>0</v>
      </c>
    </row>
    <row r="23" spans="2:35" ht="15.75" thickBot="1" x14ac:dyDescent="0.3">
      <c r="B23" s="39">
        <v>76</v>
      </c>
      <c r="C23" s="39">
        <v>2</v>
      </c>
      <c r="D23" s="39" t="s">
        <v>29</v>
      </c>
      <c r="E23" s="39"/>
      <c r="F23" s="32"/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4</v>
      </c>
      <c r="N23" s="39">
        <v>0</v>
      </c>
      <c r="O23" s="39">
        <v>0</v>
      </c>
      <c r="P23" s="39">
        <v>0</v>
      </c>
      <c r="Q23" s="33">
        <v>0</v>
      </c>
      <c r="R23" s="33">
        <v>0</v>
      </c>
      <c r="S23" s="39">
        <v>0</v>
      </c>
      <c r="T23" s="39">
        <v>1</v>
      </c>
      <c r="U23" s="41">
        <v>150000</v>
      </c>
      <c r="V23" s="41">
        <f t="shared" si="0"/>
        <v>150000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9">
        <v>0</v>
      </c>
      <c r="AE23" s="39">
        <v>0</v>
      </c>
      <c r="AF23" s="39">
        <v>0</v>
      </c>
      <c r="AG23" s="39">
        <v>0</v>
      </c>
      <c r="AH23" s="39">
        <v>0</v>
      </c>
      <c r="AI23" s="39">
        <v>0</v>
      </c>
    </row>
    <row r="24" spans="2:35" ht="15.75" thickBot="1" x14ac:dyDescent="0.3">
      <c r="B24" s="39">
        <v>76</v>
      </c>
      <c r="C24" s="39">
        <v>2</v>
      </c>
      <c r="D24" s="39" t="s">
        <v>30</v>
      </c>
      <c r="E24" s="39"/>
      <c r="F24" s="32"/>
      <c r="G24" s="39">
        <v>6</v>
      </c>
      <c r="H24" s="39">
        <v>0</v>
      </c>
      <c r="I24" s="39">
        <v>0</v>
      </c>
      <c r="J24" s="39">
        <v>0</v>
      </c>
      <c r="K24" s="39">
        <v>6</v>
      </c>
      <c r="L24" s="39">
        <v>0</v>
      </c>
      <c r="M24" s="39">
        <v>0</v>
      </c>
      <c r="N24" s="39">
        <v>6</v>
      </c>
      <c r="O24" s="39">
        <v>0</v>
      </c>
      <c r="P24" s="39">
        <v>0</v>
      </c>
      <c r="Q24" s="33">
        <v>0</v>
      </c>
      <c r="R24" s="33">
        <v>0</v>
      </c>
      <c r="S24" s="39">
        <v>0</v>
      </c>
      <c r="T24" s="39">
        <v>4</v>
      </c>
      <c r="U24" s="41">
        <v>4500</v>
      </c>
      <c r="V24" s="41">
        <f t="shared" si="0"/>
        <v>1125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9">
        <v>0</v>
      </c>
      <c r="AE24" s="39">
        <v>0</v>
      </c>
      <c r="AF24" s="39">
        <v>0</v>
      </c>
      <c r="AG24" s="39">
        <v>0</v>
      </c>
      <c r="AH24" s="39">
        <v>0</v>
      </c>
      <c r="AI24" s="39">
        <v>0</v>
      </c>
    </row>
    <row r="25" spans="2:35" ht="15.75" thickBot="1" x14ac:dyDescent="0.3">
      <c r="B25" s="39">
        <v>76</v>
      </c>
      <c r="C25" s="39">
        <v>2</v>
      </c>
      <c r="D25" s="39" t="s">
        <v>31</v>
      </c>
      <c r="E25" s="39"/>
      <c r="F25" s="32"/>
      <c r="G25" s="39">
        <v>0</v>
      </c>
      <c r="H25" s="39">
        <v>0</v>
      </c>
      <c r="I25" s="39">
        <v>0</v>
      </c>
      <c r="J25" s="39">
        <v>1</v>
      </c>
      <c r="K25" s="39">
        <v>0</v>
      </c>
      <c r="L25" s="39">
        <v>0</v>
      </c>
      <c r="M25" s="39">
        <v>1</v>
      </c>
      <c r="N25" s="39">
        <v>0</v>
      </c>
      <c r="O25" s="39">
        <v>0</v>
      </c>
      <c r="P25" s="39">
        <v>0</v>
      </c>
      <c r="Q25" s="33">
        <v>0</v>
      </c>
      <c r="R25" s="33">
        <v>0</v>
      </c>
      <c r="S25" s="39">
        <v>0</v>
      </c>
      <c r="T25" s="39">
        <v>1</v>
      </c>
      <c r="U25" s="41">
        <v>0</v>
      </c>
      <c r="V25" s="41">
        <f t="shared" si="0"/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9">
        <v>0</v>
      </c>
      <c r="AE25" s="39">
        <v>0</v>
      </c>
      <c r="AF25" s="39">
        <v>0</v>
      </c>
      <c r="AG25" s="39">
        <v>0</v>
      </c>
      <c r="AH25" s="39">
        <v>0</v>
      </c>
      <c r="AI25" s="39">
        <v>0</v>
      </c>
    </row>
    <row r="26" spans="2:35" ht="15.75" thickBot="1" x14ac:dyDescent="0.3">
      <c r="B26" s="39">
        <v>76</v>
      </c>
      <c r="C26" s="39">
        <v>2</v>
      </c>
      <c r="D26" s="39" t="s">
        <v>32</v>
      </c>
      <c r="E26" s="39"/>
      <c r="F26" s="32"/>
      <c r="G26" s="39">
        <v>0</v>
      </c>
      <c r="H26" s="39">
        <v>0</v>
      </c>
      <c r="I26" s="39">
        <v>0</v>
      </c>
      <c r="J26" s="39">
        <v>3</v>
      </c>
      <c r="K26" s="39">
        <v>0</v>
      </c>
      <c r="L26" s="39">
        <v>0</v>
      </c>
      <c r="M26" s="39">
        <v>0</v>
      </c>
      <c r="N26" s="39">
        <v>1</v>
      </c>
      <c r="O26" s="39">
        <v>0</v>
      </c>
      <c r="P26" s="39">
        <v>0</v>
      </c>
      <c r="Q26" s="33">
        <v>0</v>
      </c>
      <c r="R26" s="33">
        <v>0</v>
      </c>
      <c r="S26" s="39">
        <v>0</v>
      </c>
      <c r="T26" s="39">
        <v>0</v>
      </c>
      <c r="U26" s="41">
        <v>0</v>
      </c>
      <c r="V26" s="41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9">
        <v>0</v>
      </c>
      <c r="AE26" s="39">
        <v>0</v>
      </c>
      <c r="AF26" s="39">
        <v>0</v>
      </c>
      <c r="AG26" s="39">
        <v>0</v>
      </c>
      <c r="AH26" s="39">
        <v>0</v>
      </c>
      <c r="AI26" s="39">
        <v>0</v>
      </c>
    </row>
    <row r="27" spans="2:35" ht="15.75" thickBot="1" x14ac:dyDescent="0.3">
      <c r="B27" s="39">
        <v>76</v>
      </c>
      <c r="C27" s="39">
        <v>2</v>
      </c>
      <c r="D27" s="39" t="s">
        <v>33</v>
      </c>
      <c r="E27" s="39"/>
      <c r="F27" s="32"/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1</v>
      </c>
      <c r="O27" s="39">
        <v>0</v>
      </c>
      <c r="P27" s="39">
        <v>0</v>
      </c>
      <c r="Q27" s="33">
        <v>2</v>
      </c>
      <c r="R27" s="33">
        <v>0</v>
      </c>
      <c r="S27" s="39">
        <v>0</v>
      </c>
      <c r="T27" s="39">
        <v>0</v>
      </c>
      <c r="U27" s="41">
        <v>0</v>
      </c>
      <c r="V27" s="41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9">
        <v>0</v>
      </c>
      <c r="AE27" s="39">
        <v>0</v>
      </c>
      <c r="AF27" s="39">
        <v>0</v>
      </c>
      <c r="AG27" s="39">
        <v>0</v>
      </c>
      <c r="AH27" s="39">
        <v>0</v>
      </c>
      <c r="AI27" s="39">
        <v>0</v>
      </c>
    </row>
    <row r="28" spans="2:35" ht="15.75" thickBot="1" x14ac:dyDescent="0.3">
      <c r="B28" s="39">
        <v>76</v>
      </c>
      <c r="C28" s="39">
        <v>2</v>
      </c>
      <c r="D28" s="39" t="s">
        <v>34</v>
      </c>
      <c r="E28" s="39"/>
      <c r="F28" s="32"/>
      <c r="G28" s="39">
        <v>1</v>
      </c>
      <c r="H28" s="39">
        <v>0</v>
      </c>
      <c r="I28" s="39">
        <v>0</v>
      </c>
      <c r="J28" s="39">
        <v>0</v>
      </c>
      <c r="K28" s="39">
        <v>6</v>
      </c>
      <c r="L28" s="39">
        <v>0</v>
      </c>
      <c r="M28" s="39">
        <v>1</v>
      </c>
      <c r="N28" s="39">
        <v>3</v>
      </c>
      <c r="O28" s="39">
        <v>0</v>
      </c>
      <c r="P28" s="39">
        <v>0</v>
      </c>
      <c r="Q28" s="33">
        <v>0</v>
      </c>
      <c r="R28" s="33">
        <v>0</v>
      </c>
      <c r="S28" s="39">
        <v>0</v>
      </c>
      <c r="T28" s="39">
        <v>4</v>
      </c>
      <c r="U28" s="41">
        <v>2800</v>
      </c>
      <c r="V28" s="41">
        <f t="shared" si="0"/>
        <v>700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9">
        <v>0</v>
      </c>
      <c r="AE28" s="39">
        <v>0</v>
      </c>
      <c r="AF28" s="39">
        <v>0</v>
      </c>
      <c r="AG28" s="39">
        <v>0</v>
      </c>
      <c r="AH28" s="39">
        <v>0</v>
      </c>
      <c r="AI28" s="39">
        <v>0</v>
      </c>
    </row>
    <row r="29" spans="2:35" ht="15.75" thickBot="1" x14ac:dyDescent="0.3">
      <c r="B29" s="39">
        <v>76</v>
      </c>
      <c r="C29" s="39">
        <v>2</v>
      </c>
      <c r="D29" s="39" t="s">
        <v>40</v>
      </c>
      <c r="E29" s="39"/>
      <c r="F29" s="32"/>
      <c r="G29" s="39">
        <v>36</v>
      </c>
      <c r="H29" s="39">
        <v>0</v>
      </c>
      <c r="I29" s="39">
        <v>1</v>
      </c>
      <c r="J29" s="39">
        <v>27</v>
      </c>
      <c r="K29" s="39">
        <v>109</v>
      </c>
      <c r="L29" s="39">
        <v>2</v>
      </c>
      <c r="M29" s="39">
        <v>17</v>
      </c>
      <c r="N29" s="39">
        <v>109</v>
      </c>
      <c r="O29" s="39">
        <v>1</v>
      </c>
      <c r="P29" s="39">
        <v>0</v>
      </c>
      <c r="Q29" s="33">
        <v>0</v>
      </c>
      <c r="R29" s="33">
        <v>0</v>
      </c>
      <c r="S29" s="39">
        <v>0</v>
      </c>
      <c r="T29" s="39">
        <v>127</v>
      </c>
      <c r="U29" s="41">
        <v>263700</v>
      </c>
      <c r="V29" s="41">
        <f t="shared" si="0"/>
        <v>2076.3779527559054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9">
        <v>1</v>
      </c>
      <c r="AE29" s="39">
        <v>1</v>
      </c>
      <c r="AF29" s="39">
        <v>0</v>
      </c>
      <c r="AG29" s="39">
        <v>0</v>
      </c>
      <c r="AH29" s="39">
        <v>0</v>
      </c>
      <c r="AI29" s="39">
        <v>0</v>
      </c>
    </row>
    <row r="30" spans="2:35" ht="15.75" thickBot="1" x14ac:dyDescent="0.3">
      <c r="B30" s="39">
        <v>76</v>
      </c>
      <c r="C30" s="39">
        <v>2</v>
      </c>
      <c r="D30" s="39" t="s">
        <v>41</v>
      </c>
      <c r="E30" s="39"/>
      <c r="F30" s="32"/>
      <c r="G30" s="39">
        <v>1</v>
      </c>
      <c r="H30" s="39">
        <v>0</v>
      </c>
      <c r="I30" s="39">
        <v>0</v>
      </c>
      <c r="J30" s="39">
        <v>0</v>
      </c>
      <c r="K30" s="39">
        <v>1</v>
      </c>
      <c r="L30" s="39">
        <v>0</v>
      </c>
      <c r="M30" s="39">
        <v>0</v>
      </c>
      <c r="N30" s="39">
        <v>2</v>
      </c>
      <c r="O30" s="39">
        <v>0</v>
      </c>
      <c r="P30" s="39">
        <v>0</v>
      </c>
      <c r="Q30" s="33">
        <v>0</v>
      </c>
      <c r="R30" s="33">
        <v>0</v>
      </c>
      <c r="S30" s="39">
        <v>0</v>
      </c>
      <c r="T30" s="39">
        <v>1</v>
      </c>
      <c r="U30" s="41">
        <v>1000</v>
      </c>
      <c r="V30" s="41">
        <f t="shared" si="0"/>
        <v>1000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9">
        <v>0</v>
      </c>
      <c r="AE30" s="39">
        <v>0</v>
      </c>
      <c r="AF30" s="39">
        <v>0</v>
      </c>
      <c r="AG30" s="39">
        <v>0</v>
      </c>
      <c r="AH30" s="39">
        <v>0</v>
      </c>
      <c r="AI30" s="39">
        <v>0</v>
      </c>
    </row>
    <row r="31" spans="2:35" ht="15.75" thickBot="1" x14ac:dyDescent="0.3">
      <c r="B31" s="39">
        <v>76</v>
      </c>
      <c r="C31" s="39">
        <v>2</v>
      </c>
      <c r="D31" s="39" t="s">
        <v>42</v>
      </c>
      <c r="E31" s="39"/>
      <c r="F31" s="32"/>
      <c r="G31" s="39">
        <v>31</v>
      </c>
      <c r="H31" s="39">
        <v>0</v>
      </c>
      <c r="I31" s="39">
        <v>0</v>
      </c>
      <c r="J31" s="39">
        <v>2</v>
      </c>
      <c r="K31" s="39">
        <v>63</v>
      </c>
      <c r="L31" s="39">
        <v>0</v>
      </c>
      <c r="M31" s="39">
        <v>1</v>
      </c>
      <c r="N31" s="39">
        <v>63</v>
      </c>
      <c r="O31" s="39">
        <v>0</v>
      </c>
      <c r="P31" s="39">
        <v>0</v>
      </c>
      <c r="Q31" s="33">
        <v>0</v>
      </c>
      <c r="R31" s="33">
        <v>0</v>
      </c>
      <c r="S31" s="39">
        <v>0</v>
      </c>
      <c r="T31" s="39">
        <v>64</v>
      </c>
      <c r="U31" s="41">
        <v>164256</v>
      </c>
      <c r="V31" s="41">
        <f t="shared" si="0"/>
        <v>2566.5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9">
        <v>0</v>
      </c>
      <c r="AE31" s="39">
        <v>0</v>
      </c>
      <c r="AF31" s="39">
        <v>0</v>
      </c>
      <c r="AG31" s="39">
        <v>0</v>
      </c>
      <c r="AH31" s="39">
        <v>0</v>
      </c>
      <c r="AI31" s="39">
        <v>0</v>
      </c>
    </row>
    <row r="32" spans="2:35" ht="15.75" thickBot="1" x14ac:dyDescent="0.3">
      <c r="B32" s="39">
        <v>76</v>
      </c>
      <c r="C32" s="39">
        <v>2</v>
      </c>
      <c r="D32" s="39" t="s">
        <v>43</v>
      </c>
      <c r="E32" s="39"/>
      <c r="F32" s="32"/>
      <c r="G32" s="39">
        <v>3</v>
      </c>
      <c r="H32" s="39">
        <v>0</v>
      </c>
      <c r="I32" s="39">
        <v>0</v>
      </c>
      <c r="J32" s="39">
        <v>0</v>
      </c>
      <c r="K32" s="39">
        <v>8</v>
      </c>
      <c r="L32" s="39">
        <v>0</v>
      </c>
      <c r="M32" s="39">
        <v>0</v>
      </c>
      <c r="N32" s="39">
        <v>8</v>
      </c>
      <c r="O32" s="39">
        <v>0</v>
      </c>
      <c r="P32" s="39">
        <v>0</v>
      </c>
      <c r="Q32" s="33">
        <v>0</v>
      </c>
      <c r="R32" s="33">
        <v>0</v>
      </c>
      <c r="S32" s="39">
        <v>0</v>
      </c>
      <c r="T32" s="39">
        <v>8</v>
      </c>
      <c r="U32" s="41">
        <v>20002</v>
      </c>
      <c r="V32" s="41">
        <f t="shared" si="0"/>
        <v>2500.25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9">
        <v>0</v>
      </c>
      <c r="AE32" s="39">
        <v>0</v>
      </c>
      <c r="AF32" s="39">
        <v>0</v>
      </c>
      <c r="AG32" s="39">
        <v>0</v>
      </c>
      <c r="AH32" s="39">
        <v>0</v>
      </c>
      <c r="AI32" s="39">
        <v>0</v>
      </c>
    </row>
    <row r="33" spans="2:35" ht="15.75" thickBot="1" x14ac:dyDescent="0.3">
      <c r="B33" s="39">
        <v>76</v>
      </c>
      <c r="C33" s="39">
        <v>2</v>
      </c>
      <c r="D33" s="39" t="s">
        <v>50</v>
      </c>
      <c r="E33" s="39"/>
      <c r="F33" s="32"/>
      <c r="G33" s="39">
        <v>0</v>
      </c>
      <c r="H33" s="39">
        <v>0</v>
      </c>
      <c r="I33" s="39">
        <v>0</v>
      </c>
      <c r="J33" s="39">
        <v>4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3">
        <v>0</v>
      </c>
      <c r="R33" s="33">
        <v>0</v>
      </c>
      <c r="S33" s="39">
        <v>0</v>
      </c>
      <c r="T33" s="39">
        <v>0</v>
      </c>
      <c r="U33" s="41">
        <v>0</v>
      </c>
      <c r="V33" s="41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9">
        <v>0</v>
      </c>
      <c r="AE33" s="39">
        <v>0</v>
      </c>
      <c r="AF33" s="39">
        <v>0</v>
      </c>
      <c r="AG33" s="39">
        <v>0</v>
      </c>
      <c r="AH33" s="39">
        <v>0</v>
      </c>
      <c r="AI33" s="39">
        <v>0</v>
      </c>
    </row>
    <row r="34" spans="2:35" ht="15.75" thickBot="1" x14ac:dyDescent="0.3">
      <c r="B34" s="39">
        <v>76</v>
      </c>
      <c r="C34" s="39">
        <v>2</v>
      </c>
      <c r="D34" s="39" t="s">
        <v>51</v>
      </c>
      <c r="E34" s="39"/>
      <c r="F34" s="32"/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3">
        <v>0</v>
      </c>
      <c r="R34" s="33">
        <v>0</v>
      </c>
      <c r="S34" s="39">
        <v>0</v>
      </c>
      <c r="T34" s="39">
        <v>0</v>
      </c>
      <c r="U34" s="41">
        <v>0</v>
      </c>
      <c r="V34" s="41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9">
        <v>0</v>
      </c>
      <c r="AE34" s="39">
        <v>0</v>
      </c>
      <c r="AF34" s="39">
        <v>0</v>
      </c>
      <c r="AG34" s="39">
        <v>0</v>
      </c>
      <c r="AH34" s="39">
        <v>0</v>
      </c>
      <c r="AI34" s="39">
        <v>0</v>
      </c>
    </row>
    <row r="35" spans="2:35" ht="15.75" thickBot="1" x14ac:dyDescent="0.3">
      <c r="B35" s="39">
        <v>76</v>
      </c>
      <c r="C35" s="39">
        <v>2</v>
      </c>
      <c r="D35" s="39" t="s">
        <v>52</v>
      </c>
      <c r="E35" s="39"/>
      <c r="F35" s="32"/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3">
        <v>0</v>
      </c>
      <c r="R35" s="33">
        <v>0</v>
      </c>
      <c r="S35" s="39">
        <v>0</v>
      </c>
      <c r="T35" s="39">
        <v>0</v>
      </c>
      <c r="U35" s="41">
        <v>0</v>
      </c>
      <c r="V35" s="41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9">
        <v>0</v>
      </c>
      <c r="AE35" s="39">
        <v>0</v>
      </c>
      <c r="AF35" s="39">
        <v>0</v>
      </c>
      <c r="AG35" s="39">
        <v>0</v>
      </c>
      <c r="AH35" s="39">
        <v>0</v>
      </c>
      <c r="AI35" s="39">
        <v>0</v>
      </c>
    </row>
    <row r="36" spans="2:35" ht="15.75" thickBot="1" x14ac:dyDescent="0.3">
      <c r="B36" s="39">
        <v>76</v>
      </c>
      <c r="C36" s="39">
        <v>4</v>
      </c>
      <c r="D36" s="39"/>
      <c r="E36" s="39"/>
      <c r="F36" s="32"/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3">
        <v>0</v>
      </c>
      <c r="R36" s="33">
        <v>0</v>
      </c>
      <c r="S36" s="39">
        <v>0</v>
      </c>
      <c r="T36" s="39">
        <v>0</v>
      </c>
      <c r="U36" s="41">
        <v>0</v>
      </c>
      <c r="V36" s="41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9">
        <v>0</v>
      </c>
      <c r="AE36" s="39">
        <v>0</v>
      </c>
      <c r="AF36" s="39">
        <v>0</v>
      </c>
      <c r="AG36" s="39">
        <v>0</v>
      </c>
      <c r="AH36" s="39">
        <v>0</v>
      </c>
      <c r="AI36" s="39">
        <v>0</v>
      </c>
    </row>
    <row r="37" spans="2:35" ht="15.75" thickBot="1" x14ac:dyDescent="0.3">
      <c r="B37" s="39">
        <v>76</v>
      </c>
      <c r="C37" s="39">
        <v>5</v>
      </c>
      <c r="D37" s="39"/>
      <c r="E37" s="39"/>
      <c r="F37" s="32"/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3">
        <v>0</v>
      </c>
      <c r="R37" s="33">
        <v>0</v>
      </c>
      <c r="S37" s="39">
        <v>0</v>
      </c>
      <c r="T37" s="39">
        <v>0</v>
      </c>
      <c r="U37" s="41">
        <v>0</v>
      </c>
      <c r="V37" s="41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9">
        <v>0</v>
      </c>
      <c r="AE37" s="39">
        <v>0</v>
      </c>
      <c r="AF37" s="39">
        <v>0</v>
      </c>
      <c r="AG37" s="39">
        <v>0</v>
      </c>
      <c r="AH37" s="39">
        <v>0</v>
      </c>
      <c r="AI37" s="39">
        <v>0</v>
      </c>
    </row>
    <row r="38" spans="2:35" ht="15.75" thickBot="1" x14ac:dyDescent="0.3">
      <c r="B38" s="39" t="s">
        <v>61</v>
      </c>
      <c r="C38" s="39">
        <v>1</v>
      </c>
      <c r="D38" s="39" t="s">
        <v>25</v>
      </c>
      <c r="E38" s="39"/>
      <c r="F38" s="32"/>
      <c r="G38" s="39">
        <v>3</v>
      </c>
      <c r="H38" s="39">
        <v>0</v>
      </c>
      <c r="I38" s="39">
        <v>0</v>
      </c>
      <c r="J38" s="39">
        <v>0</v>
      </c>
      <c r="K38" s="39">
        <v>6</v>
      </c>
      <c r="L38" s="39">
        <v>0</v>
      </c>
      <c r="M38" s="39">
        <v>0</v>
      </c>
      <c r="N38" s="39">
        <v>6</v>
      </c>
      <c r="O38" s="39">
        <v>0</v>
      </c>
      <c r="P38" s="39">
        <v>0</v>
      </c>
      <c r="Q38" s="33">
        <v>0</v>
      </c>
      <c r="R38" s="33">
        <v>0</v>
      </c>
      <c r="S38" s="39">
        <v>0</v>
      </c>
      <c r="T38" s="39">
        <v>6</v>
      </c>
      <c r="U38" s="41">
        <v>8000</v>
      </c>
      <c r="V38" s="41">
        <f t="shared" si="0"/>
        <v>1333.3333333333333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9">
        <v>0</v>
      </c>
      <c r="AE38" s="39">
        <v>0</v>
      </c>
      <c r="AF38" s="39">
        <v>0</v>
      </c>
      <c r="AG38" s="39">
        <v>0</v>
      </c>
      <c r="AH38" s="39">
        <v>0</v>
      </c>
      <c r="AI38" s="39">
        <v>0</v>
      </c>
    </row>
    <row r="39" spans="2:35" ht="15.75" thickBot="1" x14ac:dyDescent="0.3">
      <c r="B39" s="39" t="s">
        <v>61</v>
      </c>
      <c r="C39" s="39">
        <v>1</v>
      </c>
      <c r="D39" s="39" t="s">
        <v>26</v>
      </c>
      <c r="E39" s="39"/>
      <c r="F39" s="32"/>
      <c r="G39" s="39">
        <v>0</v>
      </c>
      <c r="H39" s="39">
        <v>0</v>
      </c>
      <c r="I39" s="39">
        <v>0</v>
      </c>
      <c r="J39" s="39">
        <v>0</v>
      </c>
      <c r="K39" s="39">
        <v>2</v>
      </c>
      <c r="L39" s="39">
        <v>0</v>
      </c>
      <c r="M39" s="39">
        <v>0</v>
      </c>
      <c r="N39" s="39">
        <v>2</v>
      </c>
      <c r="O39" s="39">
        <v>0</v>
      </c>
      <c r="P39" s="39">
        <v>0</v>
      </c>
      <c r="Q39" s="33">
        <v>0</v>
      </c>
      <c r="R39" s="33">
        <v>0</v>
      </c>
      <c r="S39" s="39">
        <v>0</v>
      </c>
      <c r="T39" s="39">
        <v>2</v>
      </c>
      <c r="U39" s="41">
        <v>1000</v>
      </c>
      <c r="V39" s="41">
        <f t="shared" si="0"/>
        <v>500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9">
        <v>0</v>
      </c>
      <c r="AE39" s="39">
        <v>0</v>
      </c>
      <c r="AF39" s="39">
        <v>0</v>
      </c>
      <c r="AG39" s="39">
        <v>0</v>
      </c>
      <c r="AH39" s="39">
        <v>0</v>
      </c>
      <c r="AI39" s="39">
        <v>0</v>
      </c>
    </row>
    <row r="40" spans="2:35" ht="15.75" thickBot="1" x14ac:dyDescent="0.3">
      <c r="B40" s="39" t="s">
        <v>61</v>
      </c>
      <c r="C40" s="39">
        <v>2</v>
      </c>
      <c r="D40" s="39"/>
      <c r="E40" s="39"/>
      <c r="F40" s="32"/>
      <c r="G40" s="39">
        <v>0</v>
      </c>
      <c r="H40" s="39">
        <v>0</v>
      </c>
      <c r="I40" s="39">
        <v>0</v>
      </c>
      <c r="J40" s="39">
        <v>0</v>
      </c>
      <c r="K40" s="39">
        <v>2</v>
      </c>
      <c r="L40" s="39">
        <v>0</v>
      </c>
      <c r="M40" s="39">
        <v>0</v>
      </c>
      <c r="N40" s="39">
        <v>2</v>
      </c>
      <c r="O40" s="39">
        <v>0</v>
      </c>
      <c r="P40" s="39">
        <v>0</v>
      </c>
      <c r="Q40" s="33">
        <v>0</v>
      </c>
      <c r="R40" s="33">
        <v>0</v>
      </c>
      <c r="S40" s="39">
        <v>0</v>
      </c>
      <c r="T40" s="39">
        <v>2</v>
      </c>
      <c r="U40" s="41">
        <v>1000</v>
      </c>
      <c r="V40" s="41">
        <f t="shared" si="0"/>
        <v>500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0</v>
      </c>
    </row>
    <row r="41" spans="2:35" ht="15.75" thickBot="1" x14ac:dyDescent="0.3">
      <c r="B41" s="39" t="s">
        <v>61</v>
      </c>
      <c r="C41" s="39">
        <v>3</v>
      </c>
      <c r="D41" s="39" t="s">
        <v>25</v>
      </c>
      <c r="E41" s="39"/>
      <c r="F41" s="32"/>
      <c r="G41" s="39">
        <v>1</v>
      </c>
      <c r="H41" s="39">
        <v>1</v>
      </c>
      <c r="I41" s="39">
        <v>0</v>
      </c>
      <c r="J41" s="39">
        <v>0</v>
      </c>
      <c r="K41" s="39">
        <v>0</v>
      </c>
      <c r="L41" s="39">
        <v>0</v>
      </c>
      <c r="M41" s="39">
        <v>0</v>
      </c>
      <c r="N41" s="39">
        <v>0</v>
      </c>
      <c r="O41" s="39">
        <v>0</v>
      </c>
      <c r="P41" s="39">
        <v>0</v>
      </c>
      <c r="Q41" s="33">
        <v>0</v>
      </c>
      <c r="R41" s="33">
        <v>0</v>
      </c>
      <c r="S41" s="39">
        <v>0</v>
      </c>
      <c r="T41" s="39">
        <v>0</v>
      </c>
      <c r="U41" s="41">
        <v>0</v>
      </c>
      <c r="V41" s="41">
        <v>0</v>
      </c>
      <c r="W41" s="33">
        <v>0</v>
      </c>
      <c r="X41" s="33">
        <v>0</v>
      </c>
      <c r="Y41" s="33">
        <v>0</v>
      </c>
      <c r="Z41" s="33">
        <v>0</v>
      </c>
      <c r="AA41" s="33">
        <v>0</v>
      </c>
      <c r="AB41" s="33">
        <v>0</v>
      </c>
      <c r="AC41" s="33">
        <v>0</v>
      </c>
      <c r="AD41" s="39">
        <v>0</v>
      </c>
      <c r="AE41" s="39">
        <v>0</v>
      </c>
      <c r="AF41" s="39">
        <v>0</v>
      </c>
      <c r="AG41" s="39">
        <v>0</v>
      </c>
      <c r="AH41" s="39">
        <v>0</v>
      </c>
      <c r="AI41" s="39">
        <v>0</v>
      </c>
    </row>
    <row r="42" spans="2:35" ht="15.75" thickBot="1" x14ac:dyDescent="0.3">
      <c r="B42" s="39" t="s">
        <v>61</v>
      </c>
      <c r="C42" s="39">
        <v>3</v>
      </c>
      <c r="D42" s="39" t="s">
        <v>26</v>
      </c>
      <c r="E42" s="39"/>
      <c r="F42" s="32"/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39">
        <v>0</v>
      </c>
      <c r="M42" s="39">
        <v>0</v>
      </c>
      <c r="N42" s="39">
        <v>0</v>
      </c>
      <c r="O42" s="39">
        <v>0</v>
      </c>
      <c r="P42" s="39">
        <v>0</v>
      </c>
      <c r="Q42" s="33">
        <v>0</v>
      </c>
      <c r="R42" s="33">
        <v>0</v>
      </c>
      <c r="S42" s="39">
        <v>0</v>
      </c>
      <c r="T42" s="39">
        <v>0</v>
      </c>
      <c r="U42" s="41">
        <v>0</v>
      </c>
      <c r="V42" s="41">
        <v>0</v>
      </c>
      <c r="W42" s="33">
        <v>0</v>
      </c>
      <c r="X42" s="33">
        <v>0</v>
      </c>
      <c r="Y42" s="33">
        <v>0</v>
      </c>
      <c r="Z42" s="33">
        <v>0</v>
      </c>
      <c r="AA42" s="33">
        <v>0</v>
      </c>
      <c r="AB42" s="33">
        <v>0</v>
      </c>
      <c r="AC42" s="33">
        <v>0</v>
      </c>
      <c r="AD42" s="39">
        <v>0</v>
      </c>
      <c r="AE42" s="39">
        <v>0</v>
      </c>
      <c r="AF42" s="39">
        <v>0</v>
      </c>
      <c r="AG42" s="39">
        <v>0</v>
      </c>
      <c r="AH42" s="39">
        <v>0</v>
      </c>
      <c r="AI42" s="39">
        <v>0</v>
      </c>
    </row>
    <row r="43" spans="2:35" ht="15.75" thickBot="1" x14ac:dyDescent="0.3">
      <c r="B43" s="39" t="s">
        <v>62</v>
      </c>
      <c r="C43" s="39"/>
      <c r="D43" s="39"/>
      <c r="E43" s="39"/>
      <c r="F43" s="32"/>
      <c r="G43" s="39">
        <v>11</v>
      </c>
      <c r="H43" s="39">
        <v>0</v>
      </c>
      <c r="I43" s="39">
        <v>0</v>
      </c>
      <c r="J43" s="39">
        <v>18</v>
      </c>
      <c r="K43" s="39">
        <v>30</v>
      </c>
      <c r="L43" s="39">
        <v>3</v>
      </c>
      <c r="M43" s="39">
        <v>19</v>
      </c>
      <c r="N43" s="39">
        <v>30</v>
      </c>
      <c r="O43" s="39">
        <v>0</v>
      </c>
      <c r="P43" s="39">
        <v>0</v>
      </c>
      <c r="Q43" s="33">
        <v>0</v>
      </c>
      <c r="R43" s="33">
        <v>0</v>
      </c>
      <c r="S43" s="39">
        <v>0</v>
      </c>
      <c r="T43" s="39">
        <v>41</v>
      </c>
      <c r="U43" s="41">
        <v>62800</v>
      </c>
      <c r="V43" s="41">
        <f t="shared" si="0"/>
        <v>1531.7073170731708</v>
      </c>
      <c r="W43" s="33">
        <v>0</v>
      </c>
      <c r="X43" s="33">
        <v>0</v>
      </c>
      <c r="Y43" s="33">
        <v>0</v>
      </c>
      <c r="Z43" s="33">
        <v>0</v>
      </c>
      <c r="AA43" s="33">
        <v>0</v>
      </c>
      <c r="AB43" s="33">
        <v>0</v>
      </c>
      <c r="AC43" s="33">
        <v>0</v>
      </c>
      <c r="AD43" s="39">
        <v>2</v>
      </c>
      <c r="AE43" s="39">
        <v>2</v>
      </c>
      <c r="AF43" s="39">
        <v>0</v>
      </c>
      <c r="AG43" s="39">
        <v>0</v>
      </c>
      <c r="AH43" s="39">
        <v>0</v>
      </c>
      <c r="AI43" s="39">
        <v>0</v>
      </c>
    </row>
    <row r="44" spans="2:35" ht="15.75" thickBot="1" x14ac:dyDescent="0.3">
      <c r="B44" s="39" t="s">
        <v>128</v>
      </c>
      <c r="C44" s="39">
        <v>1</v>
      </c>
      <c r="D44" s="39"/>
      <c r="E44" s="39"/>
      <c r="F44" s="32"/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39">
        <v>0</v>
      </c>
      <c r="N44" s="39">
        <v>0</v>
      </c>
      <c r="O44" s="39">
        <v>0</v>
      </c>
      <c r="P44" s="39">
        <v>0</v>
      </c>
      <c r="Q44" s="33">
        <v>0</v>
      </c>
      <c r="R44" s="33">
        <v>0</v>
      </c>
      <c r="S44" s="39">
        <v>0</v>
      </c>
      <c r="T44" s="39">
        <v>0</v>
      </c>
      <c r="U44" s="41">
        <v>0</v>
      </c>
      <c r="V44" s="41">
        <v>0</v>
      </c>
      <c r="W44" s="33">
        <v>0</v>
      </c>
      <c r="X44" s="33">
        <v>0</v>
      </c>
      <c r="Y44" s="33">
        <v>0</v>
      </c>
      <c r="Z44" s="33">
        <v>0</v>
      </c>
      <c r="AA44" s="33">
        <v>0</v>
      </c>
      <c r="AB44" s="33">
        <v>0</v>
      </c>
      <c r="AC44" s="33">
        <v>0</v>
      </c>
      <c r="AD44" s="39">
        <v>0</v>
      </c>
      <c r="AE44" s="39">
        <v>0</v>
      </c>
      <c r="AF44" s="39">
        <v>0</v>
      </c>
      <c r="AG44" s="39">
        <v>0</v>
      </c>
      <c r="AH44" s="39">
        <v>0</v>
      </c>
      <c r="AI44" s="39">
        <v>0</v>
      </c>
    </row>
    <row r="45" spans="2:35" ht="15.75" thickBot="1" x14ac:dyDescent="0.3">
      <c r="B45" s="39" t="s">
        <v>128</v>
      </c>
      <c r="C45" s="39">
        <v>2</v>
      </c>
      <c r="D45" s="39"/>
      <c r="E45" s="39"/>
      <c r="F45" s="32"/>
      <c r="G45" s="39">
        <v>14</v>
      </c>
      <c r="H45" s="39">
        <v>0</v>
      </c>
      <c r="I45" s="39">
        <v>0</v>
      </c>
      <c r="J45" s="39">
        <v>14</v>
      </c>
      <c r="K45" s="39">
        <v>4</v>
      </c>
      <c r="L45" s="39">
        <v>0</v>
      </c>
      <c r="M45" s="39">
        <v>12</v>
      </c>
      <c r="N45" s="39">
        <v>4</v>
      </c>
      <c r="O45" s="39">
        <v>1</v>
      </c>
      <c r="P45" s="39">
        <v>0</v>
      </c>
      <c r="Q45" s="33">
        <v>0</v>
      </c>
      <c r="R45" s="33">
        <v>0</v>
      </c>
      <c r="S45" s="39">
        <v>0</v>
      </c>
      <c r="T45" s="39">
        <v>17</v>
      </c>
      <c r="U45" s="41">
        <v>408336</v>
      </c>
      <c r="V45" s="41">
        <f t="shared" si="0"/>
        <v>24019.764705882353</v>
      </c>
      <c r="W45" s="33">
        <v>0</v>
      </c>
      <c r="X45" s="33">
        <v>0</v>
      </c>
      <c r="Y45" s="33">
        <v>0</v>
      </c>
      <c r="Z45" s="33">
        <v>0</v>
      </c>
      <c r="AA45" s="33">
        <v>0</v>
      </c>
      <c r="AB45" s="33">
        <v>0</v>
      </c>
      <c r="AC45" s="33">
        <v>0</v>
      </c>
      <c r="AD45" s="39">
        <v>0</v>
      </c>
      <c r="AE45" s="39">
        <v>0</v>
      </c>
      <c r="AF45" s="39">
        <v>0</v>
      </c>
      <c r="AG45" s="39">
        <v>0</v>
      </c>
      <c r="AH45" s="39">
        <v>0</v>
      </c>
      <c r="AI45" s="39">
        <v>0</v>
      </c>
    </row>
    <row r="46" spans="2:35" ht="15.75" thickBot="1" x14ac:dyDescent="0.3">
      <c r="B46" s="39">
        <v>78</v>
      </c>
      <c r="C46" s="39">
        <v>1</v>
      </c>
      <c r="D46" s="39" t="s">
        <v>25</v>
      </c>
      <c r="E46" s="39"/>
      <c r="F46" s="32"/>
      <c r="G46" s="39">
        <v>22</v>
      </c>
      <c r="H46" s="39">
        <v>2</v>
      </c>
      <c r="I46" s="39">
        <v>0</v>
      </c>
      <c r="J46" s="39">
        <v>1</v>
      </c>
      <c r="K46" s="39">
        <v>21</v>
      </c>
      <c r="L46" s="39">
        <v>0</v>
      </c>
      <c r="M46" s="39">
        <v>1</v>
      </c>
      <c r="N46" s="39">
        <v>21</v>
      </c>
      <c r="O46" s="39">
        <v>0</v>
      </c>
      <c r="P46" s="39">
        <v>0</v>
      </c>
      <c r="Q46" s="33">
        <v>0</v>
      </c>
      <c r="R46" s="33">
        <v>0</v>
      </c>
      <c r="S46" s="39">
        <v>0</v>
      </c>
      <c r="T46" s="39">
        <v>18</v>
      </c>
      <c r="U46" s="41">
        <v>10600</v>
      </c>
      <c r="V46" s="41">
        <f t="shared" si="0"/>
        <v>588.88888888888891</v>
      </c>
      <c r="W46" s="33">
        <v>0</v>
      </c>
      <c r="X46" s="33">
        <v>0</v>
      </c>
      <c r="Y46" s="33">
        <v>0</v>
      </c>
      <c r="Z46" s="33">
        <v>0</v>
      </c>
      <c r="AA46" s="33">
        <v>0</v>
      </c>
      <c r="AB46" s="33">
        <v>0</v>
      </c>
      <c r="AC46" s="33">
        <v>0</v>
      </c>
      <c r="AD46" s="39">
        <v>0</v>
      </c>
      <c r="AE46" s="39">
        <v>0</v>
      </c>
      <c r="AF46" s="39">
        <v>0</v>
      </c>
      <c r="AG46" s="39">
        <v>0</v>
      </c>
      <c r="AH46" s="39">
        <v>0</v>
      </c>
      <c r="AI46" s="39">
        <v>0</v>
      </c>
    </row>
    <row r="47" spans="2:35" ht="15.75" thickBot="1" x14ac:dyDescent="0.3">
      <c r="B47" s="39">
        <v>78</v>
      </c>
      <c r="C47" s="39">
        <v>1</v>
      </c>
      <c r="D47" s="39" t="s">
        <v>26</v>
      </c>
      <c r="E47" s="39"/>
      <c r="F47" s="32"/>
      <c r="G47" s="39">
        <v>1</v>
      </c>
      <c r="H47" s="39">
        <v>0</v>
      </c>
      <c r="I47" s="39">
        <v>0</v>
      </c>
      <c r="J47" s="39">
        <v>0</v>
      </c>
      <c r="K47" s="39">
        <v>1</v>
      </c>
      <c r="L47" s="39">
        <v>0</v>
      </c>
      <c r="M47" s="39">
        <v>0</v>
      </c>
      <c r="N47" s="39">
        <v>1</v>
      </c>
      <c r="O47" s="39">
        <v>0</v>
      </c>
      <c r="P47" s="39">
        <v>0</v>
      </c>
      <c r="Q47" s="33">
        <v>0</v>
      </c>
      <c r="R47" s="33">
        <v>0</v>
      </c>
      <c r="S47" s="39">
        <v>0</v>
      </c>
      <c r="T47" s="39">
        <v>1</v>
      </c>
      <c r="U47" s="41">
        <v>1000</v>
      </c>
      <c r="V47" s="41">
        <f t="shared" si="0"/>
        <v>1000</v>
      </c>
      <c r="W47" s="33">
        <v>0</v>
      </c>
      <c r="X47" s="33">
        <v>0</v>
      </c>
      <c r="Y47" s="33">
        <v>0</v>
      </c>
      <c r="Z47" s="33">
        <v>0</v>
      </c>
      <c r="AA47" s="33">
        <v>0</v>
      </c>
      <c r="AB47" s="33">
        <v>0</v>
      </c>
      <c r="AC47" s="33">
        <v>0</v>
      </c>
      <c r="AD47" s="39">
        <v>0</v>
      </c>
      <c r="AE47" s="39">
        <v>0</v>
      </c>
      <c r="AF47" s="39">
        <v>0</v>
      </c>
      <c r="AG47" s="39">
        <v>0</v>
      </c>
      <c r="AH47" s="39">
        <v>0</v>
      </c>
      <c r="AI47" s="39">
        <v>0</v>
      </c>
    </row>
    <row r="48" spans="2:35" ht="15.75" thickBot="1" x14ac:dyDescent="0.3">
      <c r="B48" s="39">
        <v>78</v>
      </c>
      <c r="C48" s="39">
        <v>1</v>
      </c>
      <c r="D48" s="39" t="s">
        <v>27</v>
      </c>
      <c r="E48" s="39"/>
      <c r="F48" s="32"/>
      <c r="G48" s="39">
        <v>1</v>
      </c>
      <c r="H48" s="39">
        <v>0</v>
      </c>
      <c r="I48" s="39">
        <v>0</v>
      </c>
      <c r="J48" s="39">
        <v>0</v>
      </c>
      <c r="K48" s="39">
        <v>13</v>
      </c>
      <c r="L48" s="39">
        <v>0</v>
      </c>
      <c r="M48" s="39">
        <v>0</v>
      </c>
      <c r="N48" s="39">
        <v>13</v>
      </c>
      <c r="O48" s="39">
        <v>0</v>
      </c>
      <c r="P48" s="39">
        <v>0</v>
      </c>
      <c r="Q48" s="33">
        <v>0</v>
      </c>
      <c r="R48" s="33">
        <v>0</v>
      </c>
      <c r="S48" s="39">
        <v>0</v>
      </c>
      <c r="T48" s="39">
        <v>13</v>
      </c>
      <c r="U48" s="41">
        <v>19816</v>
      </c>
      <c r="V48" s="41">
        <f t="shared" si="0"/>
        <v>1524.3076923076924</v>
      </c>
      <c r="W48" s="33">
        <v>0</v>
      </c>
      <c r="X48" s="33">
        <v>0</v>
      </c>
      <c r="Y48" s="33">
        <v>0</v>
      </c>
      <c r="Z48" s="33">
        <v>0</v>
      </c>
      <c r="AA48" s="33">
        <v>0</v>
      </c>
      <c r="AB48" s="33">
        <v>0</v>
      </c>
      <c r="AC48" s="33">
        <v>0</v>
      </c>
      <c r="AD48" s="39">
        <v>0</v>
      </c>
      <c r="AE48" s="39">
        <v>0</v>
      </c>
      <c r="AF48" s="39">
        <v>0</v>
      </c>
      <c r="AG48" s="39">
        <v>0</v>
      </c>
      <c r="AH48" s="39">
        <v>0</v>
      </c>
      <c r="AI48" s="39">
        <v>0</v>
      </c>
    </row>
    <row r="49" spans="2:35" ht="15.75" thickBot="1" x14ac:dyDescent="0.3">
      <c r="B49" s="39">
        <v>78</v>
      </c>
      <c r="C49" s="39">
        <v>1</v>
      </c>
      <c r="D49" s="39" t="s">
        <v>28</v>
      </c>
      <c r="E49" s="39"/>
      <c r="F49" s="32"/>
      <c r="G49" s="39">
        <v>55</v>
      </c>
      <c r="H49" s="39">
        <v>8</v>
      </c>
      <c r="I49" s="39">
        <v>0</v>
      </c>
      <c r="J49" s="39">
        <v>5</v>
      </c>
      <c r="K49" s="39">
        <v>149</v>
      </c>
      <c r="L49" s="39">
        <v>0</v>
      </c>
      <c r="M49" s="39">
        <v>5</v>
      </c>
      <c r="N49" s="39">
        <v>152</v>
      </c>
      <c r="O49" s="39">
        <v>0</v>
      </c>
      <c r="P49" s="39">
        <v>0</v>
      </c>
      <c r="Q49" s="33">
        <v>2</v>
      </c>
      <c r="R49" s="33">
        <v>0</v>
      </c>
      <c r="S49" s="39">
        <v>2</v>
      </c>
      <c r="T49" s="39">
        <v>152</v>
      </c>
      <c r="U49" s="41">
        <v>120282</v>
      </c>
      <c r="V49" s="41">
        <f t="shared" si="0"/>
        <v>791.32894736842104</v>
      </c>
      <c r="W49" s="33">
        <v>0</v>
      </c>
      <c r="X49" s="33">
        <v>0</v>
      </c>
      <c r="Y49" s="33">
        <v>0</v>
      </c>
      <c r="Z49" s="33">
        <v>0</v>
      </c>
      <c r="AA49" s="33">
        <v>0</v>
      </c>
      <c r="AB49" s="33">
        <v>0</v>
      </c>
      <c r="AC49" s="33">
        <v>0</v>
      </c>
      <c r="AD49" s="39">
        <v>0</v>
      </c>
      <c r="AE49" s="39">
        <v>0</v>
      </c>
      <c r="AF49" s="39">
        <v>0</v>
      </c>
      <c r="AG49" s="39">
        <v>0</v>
      </c>
      <c r="AH49" s="39">
        <v>0</v>
      </c>
      <c r="AI49" s="39">
        <v>0</v>
      </c>
    </row>
    <row r="50" spans="2:35" ht="15.75" thickBot="1" x14ac:dyDescent="0.3">
      <c r="B50" s="39">
        <v>78</v>
      </c>
      <c r="C50" s="39">
        <v>1</v>
      </c>
      <c r="D50" s="39" t="s">
        <v>29</v>
      </c>
      <c r="E50" s="39"/>
      <c r="F50" s="32"/>
      <c r="G50" s="39">
        <v>5</v>
      </c>
      <c r="H50" s="39">
        <v>1</v>
      </c>
      <c r="I50" s="39">
        <v>0</v>
      </c>
      <c r="J50" s="39">
        <v>1</v>
      </c>
      <c r="K50" s="39">
        <v>11</v>
      </c>
      <c r="L50" s="39">
        <v>0</v>
      </c>
      <c r="M50" s="39">
        <v>3</v>
      </c>
      <c r="N50" s="39">
        <v>12</v>
      </c>
      <c r="O50" s="39">
        <v>0</v>
      </c>
      <c r="P50" s="39">
        <v>0</v>
      </c>
      <c r="Q50" s="33">
        <v>0</v>
      </c>
      <c r="R50" s="33">
        <v>0</v>
      </c>
      <c r="S50" s="39">
        <v>0</v>
      </c>
      <c r="T50" s="39">
        <v>12</v>
      </c>
      <c r="U50" s="41">
        <v>7200</v>
      </c>
      <c r="V50" s="41">
        <f t="shared" si="0"/>
        <v>600</v>
      </c>
      <c r="W50" s="33">
        <v>0</v>
      </c>
      <c r="X50" s="33">
        <v>0</v>
      </c>
      <c r="Y50" s="33">
        <v>0</v>
      </c>
      <c r="Z50" s="33">
        <v>0</v>
      </c>
      <c r="AA50" s="33">
        <v>0</v>
      </c>
      <c r="AB50" s="33">
        <v>0</v>
      </c>
      <c r="AC50" s="33">
        <v>0</v>
      </c>
      <c r="AD50" s="39">
        <v>0</v>
      </c>
      <c r="AE50" s="39">
        <v>0</v>
      </c>
      <c r="AF50" s="39">
        <v>0</v>
      </c>
      <c r="AG50" s="39">
        <v>0</v>
      </c>
      <c r="AH50" s="39">
        <v>0</v>
      </c>
      <c r="AI50" s="39">
        <v>0</v>
      </c>
    </row>
    <row r="51" spans="2:35" ht="15.75" thickBot="1" x14ac:dyDescent="0.3">
      <c r="B51" s="39">
        <v>78</v>
      </c>
      <c r="C51" s="39">
        <v>1</v>
      </c>
      <c r="D51" s="39" t="s">
        <v>30</v>
      </c>
      <c r="E51" s="39"/>
      <c r="F51" s="32"/>
      <c r="G51" s="39">
        <v>1</v>
      </c>
      <c r="H51" s="39">
        <v>0</v>
      </c>
      <c r="I51" s="39">
        <v>0</v>
      </c>
      <c r="J51" s="39">
        <v>3</v>
      </c>
      <c r="K51" s="39">
        <v>1</v>
      </c>
      <c r="L51" s="39">
        <v>0</v>
      </c>
      <c r="M51" s="39">
        <v>3</v>
      </c>
      <c r="N51" s="39">
        <v>1</v>
      </c>
      <c r="O51" s="39">
        <v>0</v>
      </c>
      <c r="P51" s="39">
        <v>0</v>
      </c>
      <c r="Q51" s="33">
        <v>0</v>
      </c>
      <c r="R51" s="33">
        <v>0</v>
      </c>
      <c r="S51" s="39">
        <v>1</v>
      </c>
      <c r="T51" s="39">
        <v>3</v>
      </c>
      <c r="U51" s="41">
        <v>0</v>
      </c>
      <c r="V51" s="41">
        <f t="shared" si="0"/>
        <v>0</v>
      </c>
      <c r="W51" s="33">
        <v>0</v>
      </c>
      <c r="X51" s="33">
        <v>0</v>
      </c>
      <c r="Y51" s="33">
        <v>0</v>
      </c>
      <c r="Z51" s="33">
        <v>0</v>
      </c>
      <c r="AA51" s="33">
        <v>0</v>
      </c>
      <c r="AB51" s="33">
        <v>0</v>
      </c>
      <c r="AC51" s="33">
        <v>0</v>
      </c>
      <c r="AD51" s="39">
        <v>0</v>
      </c>
      <c r="AE51" s="39">
        <v>0</v>
      </c>
      <c r="AF51" s="39">
        <v>0</v>
      </c>
      <c r="AG51" s="39">
        <v>0</v>
      </c>
      <c r="AH51" s="39">
        <v>0</v>
      </c>
      <c r="AI51" s="39">
        <v>0</v>
      </c>
    </row>
    <row r="52" spans="2:35" ht="15.75" thickBot="1" x14ac:dyDescent="0.3">
      <c r="B52" s="39">
        <v>78</v>
      </c>
      <c r="C52" s="39">
        <v>1</v>
      </c>
      <c r="D52" s="39" t="s">
        <v>31</v>
      </c>
      <c r="E52" s="39"/>
      <c r="F52" s="32"/>
      <c r="G52" s="39">
        <v>36</v>
      </c>
      <c r="H52" s="39">
        <v>2</v>
      </c>
      <c r="I52" s="39">
        <v>5</v>
      </c>
      <c r="J52" s="39">
        <v>0</v>
      </c>
      <c r="K52" s="39">
        <v>59</v>
      </c>
      <c r="L52" s="39">
        <v>6</v>
      </c>
      <c r="M52" s="39">
        <v>0</v>
      </c>
      <c r="N52" s="39">
        <v>59</v>
      </c>
      <c r="O52" s="39">
        <v>0</v>
      </c>
      <c r="P52" s="39">
        <v>0</v>
      </c>
      <c r="Q52" s="33">
        <v>3</v>
      </c>
      <c r="R52" s="33">
        <v>0</v>
      </c>
      <c r="S52" s="39">
        <v>0</v>
      </c>
      <c r="T52" s="39">
        <v>61</v>
      </c>
      <c r="U52" s="41">
        <v>53507</v>
      </c>
      <c r="V52" s="41">
        <f t="shared" si="0"/>
        <v>877.1639344262295</v>
      </c>
      <c r="W52" s="33">
        <v>0</v>
      </c>
      <c r="X52" s="33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9">
        <v>0</v>
      </c>
      <c r="AE52" s="39">
        <v>0</v>
      </c>
      <c r="AF52" s="39">
        <v>0</v>
      </c>
      <c r="AG52" s="39">
        <v>0</v>
      </c>
      <c r="AH52" s="39">
        <v>0</v>
      </c>
      <c r="AI52" s="39">
        <v>0</v>
      </c>
    </row>
    <row r="53" spans="2:35" ht="15.75" thickBot="1" x14ac:dyDescent="0.3">
      <c r="B53" s="39">
        <v>78</v>
      </c>
      <c r="C53" s="39">
        <v>1</v>
      </c>
      <c r="D53" s="39" t="s">
        <v>32</v>
      </c>
      <c r="E53" s="39"/>
      <c r="F53" s="32"/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39">
        <v>0</v>
      </c>
      <c r="P53" s="39">
        <v>0</v>
      </c>
      <c r="Q53" s="33">
        <v>0</v>
      </c>
      <c r="R53" s="33">
        <v>0</v>
      </c>
      <c r="S53" s="39">
        <v>0</v>
      </c>
      <c r="T53" s="39">
        <v>0</v>
      </c>
      <c r="U53" s="41">
        <v>0</v>
      </c>
      <c r="V53" s="41">
        <v>0</v>
      </c>
      <c r="W53" s="33">
        <v>0</v>
      </c>
      <c r="X53" s="33">
        <v>0</v>
      </c>
      <c r="Y53" s="33">
        <v>0</v>
      </c>
      <c r="Z53" s="33">
        <v>0</v>
      </c>
      <c r="AA53" s="33">
        <v>0</v>
      </c>
      <c r="AB53" s="33">
        <v>0</v>
      </c>
      <c r="AC53" s="33">
        <v>0</v>
      </c>
      <c r="AD53" s="39">
        <v>0</v>
      </c>
      <c r="AE53" s="39">
        <v>0</v>
      </c>
      <c r="AF53" s="39">
        <v>0</v>
      </c>
      <c r="AG53" s="39">
        <v>0</v>
      </c>
      <c r="AH53" s="39">
        <v>0</v>
      </c>
      <c r="AI53" s="39">
        <v>0</v>
      </c>
    </row>
    <row r="54" spans="2:35" ht="15.75" thickBot="1" x14ac:dyDescent="0.3">
      <c r="B54" s="39">
        <v>78</v>
      </c>
      <c r="C54" s="39">
        <v>1</v>
      </c>
      <c r="D54" s="39" t="s">
        <v>33</v>
      </c>
      <c r="E54" s="39"/>
      <c r="F54" s="32"/>
      <c r="G54" s="39">
        <v>1</v>
      </c>
      <c r="H54" s="39">
        <v>0</v>
      </c>
      <c r="I54" s="39">
        <v>0</v>
      </c>
      <c r="J54" s="39">
        <v>0</v>
      </c>
      <c r="K54" s="39">
        <v>1</v>
      </c>
      <c r="L54" s="39">
        <v>0</v>
      </c>
      <c r="M54" s="39">
        <v>0</v>
      </c>
      <c r="N54" s="39">
        <v>1</v>
      </c>
      <c r="O54" s="39">
        <v>0</v>
      </c>
      <c r="P54" s="39">
        <v>0</v>
      </c>
      <c r="Q54" s="33">
        <v>0</v>
      </c>
      <c r="R54" s="33">
        <v>0</v>
      </c>
      <c r="S54" s="39">
        <v>0</v>
      </c>
      <c r="T54" s="39">
        <v>1</v>
      </c>
      <c r="U54" s="41">
        <v>200</v>
      </c>
      <c r="V54" s="41">
        <f t="shared" si="0"/>
        <v>200</v>
      </c>
      <c r="W54" s="33">
        <v>0</v>
      </c>
      <c r="X54" s="33">
        <v>0</v>
      </c>
      <c r="Y54" s="33">
        <v>0</v>
      </c>
      <c r="Z54" s="33">
        <v>0</v>
      </c>
      <c r="AA54" s="33">
        <v>0</v>
      </c>
      <c r="AB54" s="33">
        <v>0</v>
      </c>
      <c r="AC54" s="33">
        <v>0</v>
      </c>
      <c r="AD54" s="39">
        <v>0</v>
      </c>
      <c r="AE54" s="39">
        <v>0</v>
      </c>
      <c r="AF54" s="39">
        <v>0</v>
      </c>
      <c r="AG54" s="39">
        <v>0</v>
      </c>
      <c r="AH54" s="39">
        <v>0</v>
      </c>
      <c r="AI54" s="39">
        <v>0</v>
      </c>
    </row>
    <row r="55" spans="2:35" ht="15.75" thickBot="1" x14ac:dyDescent="0.3">
      <c r="B55" s="39">
        <v>78</v>
      </c>
      <c r="C55" s="39">
        <v>1</v>
      </c>
      <c r="D55" s="39" t="s">
        <v>34</v>
      </c>
      <c r="E55" s="39"/>
      <c r="F55" s="32"/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39">
        <v>0</v>
      </c>
      <c r="M55" s="39">
        <v>0</v>
      </c>
      <c r="N55" s="39">
        <v>0</v>
      </c>
      <c r="O55" s="39">
        <v>0</v>
      </c>
      <c r="P55" s="39">
        <v>0</v>
      </c>
      <c r="Q55" s="33">
        <v>0</v>
      </c>
      <c r="R55" s="33">
        <v>0</v>
      </c>
      <c r="S55" s="39">
        <v>0</v>
      </c>
      <c r="T55" s="39">
        <v>0</v>
      </c>
      <c r="U55" s="41">
        <v>0</v>
      </c>
      <c r="V55" s="41">
        <v>0</v>
      </c>
      <c r="W55" s="33">
        <v>0</v>
      </c>
      <c r="X55" s="33">
        <v>0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9">
        <v>0</v>
      </c>
      <c r="AE55" s="39">
        <v>0</v>
      </c>
      <c r="AF55" s="39">
        <v>0</v>
      </c>
      <c r="AG55" s="39">
        <v>0</v>
      </c>
      <c r="AH55" s="39">
        <v>0</v>
      </c>
      <c r="AI55" s="39">
        <v>0</v>
      </c>
    </row>
    <row r="56" spans="2:35" ht="15.75" thickBot="1" x14ac:dyDescent="0.3">
      <c r="B56" s="39">
        <v>78</v>
      </c>
      <c r="C56" s="39">
        <v>1</v>
      </c>
      <c r="D56" s="39" t="s">
        <v>40</v>
      </c>
      <c r="E56" s="39"/>
      <c r="F56" s="32"/>
      <c r="G56" s="39">
        <v>8</v>
      </c>
      <c r="H56" s="39">
        <v>1</v>
      </c>
      <c r="I56" s="39">
        <v>0</v>
      </c>
      <c r="J56" s="39">
        <v>1</v>
      </c>
      <c r="K56" s="39">
        <v>7</v>
      </c>
      <c r="L56" s="39">
        <v>0</v>
      </c>
      <c r="M56" s="39">
        <v>1</v>
      </c>
      <c r="N56" s="39">
        <v>7</v>
      </c>
      <c r="O56" s="39">
        <v>0</v>
      </c>
      <c r="P56" s="39">
        <v>0</v>
      </c>
      <c r="Q56" s="33">
        <v>0</v>
      </c>
      <c r="R56" s="33">
        <v>0</v>
      </c>
      <c r="S56" s="39">
        <v>0</v>
      </c>
      <c r="T56" s="39">
        <v>7</v>
      </c>
      <c r="U56" s="41">
        <v>4599</v>
      </c>
      <c r="V56" s="41">
        <f t="shared" si="0"/>
        <v>657</v>
      </c>
      <c r="W56" s="33">
        <v>0</v>
      </c>
      <c r="X56" s="33">
        <v>0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9">
        <v>0</v>
      </c>
      <c r="AE56" s="39">
        <v>0</v>
      </c>
      <c r="AF56" s="39">
        <v>0</v>
      </c>
      <c r="AG56" s="39">
        <v>0</v>
      </c>
      <c r="AH56" s="39">
        <v>0</v>
      </c>
      <c r="AI56" s="39">
        <v>0</v>
      </c>
    </row>
    <row r="57" spans="2:35" ht="15.75" thickBot="1" x14ac:dyDescent="0.3">
      <c r="B57" s="39">
        <v>78</v>
      </c>
      <c r="C57" s="39">
        <v>1</v>
      </c>
      <c r="D57" s="39" t="s">
        <v>41</v>
      </c>
      <c r="E57" s="39"/>
      <c r="F57" s="32"/>
      <c r="G57" s="39">
        <v>77</v>
      </c>
      <c r="H57" s="39">
        <v>27</v>
      </c>
      <c r="I57" s="39">
        <v>0</v>
      </c>
      <c r="J57" s="39">
        <v>20</v>
      </c>
      <c r="K57" s="39">
        <v>157</v>
      </c>
      <c r="L57" s="39">
        <v>0</v>
      </c>
      <c r="M57" s="39">
        <v>19</v>
      </c>
      <c r="N57" s="39">
        <v>159</v>
      </c>
      <c r="O57" s="39">
        <v>0</v>
      </c>
      <c r="P57" s="39">
        <v>0</v>
      </c>
      <c r="Q57" s="33">
        <v>4</v>
      </c>
      <c r="R57" s="33">
        <v>0</v>
      </c>
      <c r="S57" s="39">
        <v>18</v>
      </c>
      <c r="T57" s="39">
        <v>164</v>
      </c>
      <c r="U57" s="41">
        <v>100169</v>
      </c>
      <c r="V57" s="41">
        <f t="shared" si="0"/>
        <v>610.78658536585363</v>
      </c>
      <c r="W57" s="33">
        <v>0</v>
      </c>
      <c r="X57" s="33">
        <v>0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9">
        <v>0</v>
      </c>
      <c r="AE57" s="39">
        <v>0</v>
      </c>
      <c r="AF57" s="39">
        <v>0</v>
      </c>
      <c r="AG57" s="39">
        <v>0</v>
      </c>
      <c r="AH57" s="39">
        <v>0</v>
      </c>
      <c r="AI57" s="39">
        <v>0</v>
      </c>
    </row>
    <row r="58" spans="2:35" ht="15.75" thickBot="1" x14ac:dyDescent="0.3">
      <c r="B58" s="39">
        <v>78</v>
      </c>
      <c r="C58" s="39">
        <v>1</v>
      </c>
      <c r="D58" s="39" t="s">
        <v>42</v>
      </c>
      <c r="E58" s="39"/>
      <c r="F58" s="32"/>
      <c r="G58" s="39">
        <v>2</v>
      </c>
      <c r="H58" s="39">
        <v>1</v>
      </c>
      <c r="I58" s="39">
        <v>0</v>
      </c>
      <c r="J58" s="39">
        <v>0</v>
      </c>
      <c r="K58" s="39">
        <v>5</v>
      </c>
      <c r="L58" s="39">
        <v>0</v>
      </c>
      <c r="M58" s="39">
        <v>0</v>
      </c>
      <c r="N58" s="39">
        <v>5</v>
      </c>
      <c r="O58" s="39">
        <v>0</v>
      </c>
      <c r="P58" s="39">
        <v>0</v>
      </c>
      <c r="Q58" s="33">
        <v>0</v>
      </c>
      <c r="R58" s="33">
        <v>0</v>
      </c>
      <c r="S58" s="39">
        <v>0</v>
      </c>
      <c r="T58" s="39">
        <v>5</v>
      </c>
      <c r="U58" s="41">
        <v>5250</v>
      </c>
      <c r="V58" s="41">
        <f t="shared" si="0"/>
        <v>1050</v>
      </c>
      <c r="W58" s="33">
        <v>0</v>
      </c>
      <c r="X58" s="33">
        <v>0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9">
        <v>0</v>
      </c>
      <c r="AE58" s="39">
        <v>0</v>
      </c>
      <c r="AF58" s="39">
        <v>0</v>
      </c>
      <c r="AG58" s="39">
        <v>0</v>
      </c>
      <c r="AH58" s="39">
        <v>0</v>
      </c>
      <c r="AI58" s="39">
        <v>0</v>
      </c>
    </row>
    <row r="59" spans="2:35" ht="15.75" thickBot="1" x14ac:dyDescent="0.3">
      <c r="B59" s="39">
        <v>78</v>
      </c>
      <c r="C59" s="39">
        <v>1</v>
      </c>
      <c r="D59" s="39" t="s">
        <v>43</v>
      </c>
      <c r="E59" s="39"/>
      <c r="F59" s="32"/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33">
        <v>0</v>
      </c>
      <c r="R59" s="33">
        <v>0</v>
      </c>
      <c r="S59" s="39">
        <v>0</v>
      </c>
      <c r="T59" s="39">
        <v>2</v>
      </c>
      <c r="U59" s="41">
        <v>2000</v>
      </c>
      <c r="V59" s="41">
        <f t="shared" si="0"/>
        <v>1000</v>
      </c>
      <c r="W59" s="33">
        <v>0</v>
      </c>
      <c r="X59" s="33">
        <v>0</v>
      </c>
      <c r="Y59" s="33">
        <v>0</v>
      </c>
      <c r="Z59" s="33">
        <v>0</v>
      </c>
      <c r="AA59" s="33">
        <v>0</v>
      </c>
      <c r="AB59" s="33">
        <v>0</v>
      </c>
      <c r="AC59" s="33">
        <v>0</v>
      </c>
      <c r="AD59" s="39">
        <v>0</v>
      </c>
      <c r="AE59" s="39">
        <v>0</v>
      </c>
      <c r="AF59" s="39">
        <v>0</v>
      </c>
      <c r="AG59" s="39">
        <v>0</v>
      </c>
      <c r="AH59" s="39">
        <v>0</v>
      </c>
      <c r="AI59" s="39">
        <v>0</v>
      </c>
    </row>
    <row r="60" spans="2:35" ht="15.75" thickBot="1" x14ac:dyDescent="0.3">
      <c r="B60" s="39">
        <v>78</v>
      </c>
      <c r="C60" s="39">
        <v>1</v>
      </c>
      <c r="D60" s="39" t="s">
        <v>50</v>
      </c>
      <c r="E60" s="39"/>
      <c r="F60" s="32"/>
      <c r="G60" s="39">
        <v>0</v>
      </c>
      <c r="H60" s="39">
        <v>0</v>
      </c>
      <c r="I60" s="39">
        <v>0</v>
      </c>
      <c r="J60" s="39">
        <v>0</v>
      </c>
      <c r="K60" s="39">
        <v>7</v>
      </c>
      <c r="L60" s="39">
        <v>0</v>
      </c>
      <c r="M60" s="39">
        <v>0</v>
      </c>
      <c r="N60" s="39">
        <v>5</v>
      </c>
      <c r="O60" s="39">
        <v>0</v>
      </c>
      <c r="P60" s="39">
        <v>0</v>
      </c>
      <c r="Q60" s="33">
        <v>0</v>
      </c>
      <c r="R60" s="33">
        <v>0</v>
      </c>
      <c r="S60" s="39">
        <v>0</v>
      </c>
      <c r="T60" s="39">
        <v>5</v>
      </c>
      <c r="U60" s="41">
        <v>4320</v>
      </c>
      <c r="V60" s="41">
        <f t="shared" si="0"/>
        <v>864</v>
      </c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9">
        <v>0</v>
      </c>
      <c r="AE60" s="39">
        <v>0</v>
      </c>
      <c r="AF60" s="39">
        <v>0</v>
      </c>
      <c r="AG60" s="39">
        <v>0</v>
      </c>
      <c r="AH60" s="39">
        <v>0</v>
      </c>
      <c r="AI60" s="39">
        <v>0</v>
      </c>
    </row>
    <row r="61" spans="2:35" ht="15.75" thickBot="1" x14ac:dyDescent="0.3">
      <c r="B61" s="39">
        <v>78</v>
      </c>
      <c r="C61" s="39">
        <v>1</v>
      </c>
      <c r="D61" s="39" t="s">
        <v>51</v>
      </c>
      <c r="E61" s="39"/>
      <c r="F61" s="32"/>
      <c r="G61" s="39">
        <v>18</v>
      </c>
      <c r="H61" s="39">
        <v>1</v>
      </c>
      <c r="I61" s="39">
        <v>0</v>
      </c>
      <c r="J61" s="39">
        <v>4</v>
      </c>
      <c r="K61" s="39">
        <v>25</v>
      </c>
      <c r="L61" s="39">
        <v>0</v>
      </c>
      <c r="M61" s="39">
        <v>5</v>
      </c>
      <c r="N61" s="39">
        <v>25</v>
      </c>
      <c r="O61" s="39">
        <v>0</v>
      </c>
      <c r="P61" s="39">
        <v>0</v>
      </c>
      <c r="Q61" s="33">
        <v>0</v>
      </c>
      <c r="R61" s="33">
        <v>0</v>
      </c>
      <c r="S61" s="39">
        <v>2</v>
      </c>
      <c r="T61" s="39">
        <v>26</v>
      </c>
      <c r="U61" s="41">
        <v>19795</v>
      </c>
      <c r="V61" s="41">
        <f t="shared" si="0"/>
        <v>761.34615384615381</v>
      </c>
      <c r="W61" s="33">
        <v>0</v>
      </c>
      <c r="X61" s="33">
        <v>0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9">
        <v>0</v>
      </c>
      <c r="AE61" s="39">
        <v>0</v>
      </c>
      <c r="AF61" s="39">
        <v>0</v>
      </c>
      <c r="AG61" s="39">
        <v>0</v>
      </c>
      <c r="AH61" s="39">
        <v>0</v>
      </c>
      <c r="AI61" s="39">
        <v>0</v>
      </c>
    </row>
    <row r="62" spans="2:35" ht="15.75" thickBot="1" x14ac:dyDescent="0.3">
      <c r="B62" s="39">
        <v>78</v>
      </c>
      <c r="C62" s="39">
        <v>1</v>
      </c>
      <c r="D62" s="39" t="s">
        <v>53</v>
      </c>
      <c r="E62" s="39"/>
      <c r="F62" s="32"/>
      <c r="G62" s="39">
        <v>656</v>
      </c>
      <c r="H62" s="39">
        <v>121</v>
      </c>
      <c r="I62" s="39">
        <v>30</v>
      </c>
      <c r="J62" s="39">
        <v>58</v>
      </c>
      <c r="K62" s="39">
        <v>1049</v>
      </c>
      <c r="L62" s="39">
        <v>29</v>
      </c>
      <c r="M62" s="39">
        <v>56</v>
      </c>
      <c r="N62" s="39">
        <v>1050</v>
      </c>
      <c r="O62" s="39">
        <v>2</v>
      </c>
      <c r="P62" s="39">
        <v>0</v>
      </c>
      <c r="Q62" s="33">
        <v>7</v>
      </c>
      <c r="R62" s="33">
        <v>0</v>
      </c>
      <c r="S62" s="39">
        <v>14</v>
      </c>
      <c r="T62" s="39">
        <v>1108</v>
      </c>
      <c r="U62" s="41">
        <v>1532947</v>
      </c>
      <c r="V62" s="41">
        <f t="shared" si="0"/>
        <v>1383.5261732851986</v>
      </c>
      <c r="W62" s="33">
        <v>0</v>
      </c>
      <c r="X62" s="33">
        <v>0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9">
        <v>3</v>
      </c>
      <c r="AE62" s="39">
        <v>4</v>
      </c>
      <c r="AF62" s="39">
        <v>0</v>
      </c>
      <c r="AG62" s="39">
        <v>0</v>
      </c>
      <c r="AH62" s="39">
        <v>0</v>
      </c>
      <c r="AI62" s="39">
        <v>0</v>
      </c>
    </row>
    <row r="63" spans="2:35" ht="15.75" thickBot="1" x14ac:dyDescent="0.3">
      <c r="B63" s="39">
        <v>78</v>
      </c>
      <c r="C63" s="39">
        <v>1</v>
      </c>
      <c r="D63" s="39" t="s">
        <v>54</v>
      </c>
      <c r="E63" s="39"/>
      <c r="F63" s="32"/>
      <c r="G63" s="39">
        <v>6</v>
      </c>
      <c r="H63" s="39">
        <v>0</v>
      </c>
      <c r="I63" s="39">
        <v>0</v>
      </c>
      <c r="J63" s="39">
        <v>2</v>
      </c>
      <c r="K63" s="39">
        <v>8</v>
      </c>
      <c r="L63" s="39">
        <v>0</v>
      </c>
      <c r="M63" s="39">
        <v>2</v>
      </c>
      <c r="N63" s="39">
        <v>8</v>
      </c>
      <c r="O63" s="39">
        <v>0</v>
      </c>
      <c r="P63" s="39">
        <v>0</v>
      </c>
      <c r="Q63" s="33">
        <v>0</v>
      </c>
      <c r="R63" s="33">
        <v>0</v>
      </c>
      <c r="S63" s="39">
        <v>0</v>
      </c>
      <c r="T63" s="39">
        <v>10</v>
      </c>
      <c r="U63" s="41">
        <v>5540</v>
      </c>
      <c r="V63" s="41">
        <f t="shared" si="0"/>
        <v>554</v>
      </c>
      <c r="W63" s="33">
        <v>0</v>
      </c>
      <c r="X63" s="33">
        <v>0</v>
      </c>
      <c r="Y63" s="33">
        <v>0</v>
      </c>
      <c r="Z63" s="33">
        <v>0</v>
      </c>
      <c r="AA63" s="33">
        <v>0</v>
      </c>
      <c r="AB63" s="33">
        <v>0</v>
      </c>
      <c r="AC63" s="33">
        <v>0</v>
      </c>
      <c r="AD63" s="39">
        <v>0</v>
      </c>
      <c r="AE63" s="39">
        <v>0</v>
      </c>
      <c r="AF63" s="39">
        <v>0</v>
      </c>
      <c r="AG63" s="39">
        <v>0</v>
      </c>
      <c r="AH63" s="39">
        <v>0</v>
      </c>
      <c r="AI63" s="39">
        <v>0</v>
      </c>
    </row>
    <row r="64" spans="2:35" ht="15.75" thickBot="1" x14ac:dyDescent="0.3">
      <c r="B64" s="39">
        <v>78</v>
      </c>
      <c r="C64" s="39">
        <v>1</v>
      </c>
      <c r="D64" s="39" t="s">
        <v>55</v>
      </c>
      <c r="E64" s="39"/>
      <c r="F64" s="32"/>
      <c r="G64" s="39">
        <v>14</v>
      </c>
      <c r="H64" s="39">
        <v>0</v>
      </c>
      <c r="I64" s="39">
        <v>0</v>
      </c>
      <c r="J64" s="39">
        <v>0</v>
      </c>
      <c r="K64" s="39">
        <v>33</v>
      </c>
      <c r="L64" s="39">
        <v>0</v>
      </c>
      <c r="M64" s="39">
        <v>0</v>
      </c>
      <c r="N64" s="39">
        <v>33</v>
      </c>
      <c r="O64" s="39">
        <v>0</v>
      </c>
      <c r="P64" s="39">
        <v>0</v>
      </c>
      <c r="Q64" s="33">
        <v>0</v>
      </c>
      <c r="R64" s="33">
        <v>0</v>
      </c>
      <c r="S64" s="39">
        <v>0</v>
      </c>
      <c r="T64" s="39">
        <v>29</v>
      </c>
      <c r="U64" s="41">
        <v>12999</v>
      </c>
      <c r="V64" s="41">
        <f t="shared" si="0"/>
        <v>448.24137931034483</v>
      </c>
      <c r="W64" s="33">
        <v>0</v>
      </c>
      <c r="X64" s="33">
        <v>0</v>
      </c>
      <c r="Y64" s="33">
        <v>0</v>
      </c>
      <c r="Z64" s="33">
        <v>0</v>
      </c>
      <c r="AA64" s="33">
        <v>0</v>
      </c>
      <c r="AB64" s="33">
        <v>0</v>
      </c>
      <c r="AC64" s="33">
        <v>0</v>
      </c>
      <c r="AD64" s="39">
        <v>0</v>
      </c>
      <c r="AE64" s="39">
        <v>0</v>
      </c>
      <c r="AF64" s="39">
        <v>0</v>
      </c>
      <c r="AG64" s="39">
        <v>0</v>
      </c>
      <c r="AH64" s="39">
        <v>0</v>
      </c>
      <c r="AI64" s="39">
        <v>0</v>
      </c>
    </row>
    <row r="65" spans="2:35" ht="15.75" thickBot="1" x14ac:dyDescent="0.3">
      <c r="B65" s="39">
        <v>78</v>
      </c>
      <c r="C65" s="39">
        <v>1</v>
      </c>
      <c r="D65" s="39" t="s">
        <v>56</v>
      </c>
      <c r="E65" s="39"/>
      <c r="F65" s="32"/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9">
        <v>0</v>
      </c>
      <c r="M65" s="39">
        <v>0</v>
      </c>
      <c r="N65" s="39">
        <v>0</v>
      </c>
      <c r="O65" s="39">
        <v>0</v>
      </c>
      <c r="P65" s="39">
        <v>0</v>
      </c>
      <c r="Q65" s="33">
        <v>0</v>
      </c>
      <c r="R65" s="33">
        <v>0</v>
      </c>
      <c r="S65" s="39">
        <v>0</v>
      </c>
      <c r="T65" s="39">
        <v>0</v>
      </c>
      <c r="U65" s="41">
        <v>0</v>
      </c>
      <c r="V65" s="41">
        <v>0</v>
      </c>
      <c r="W65" s="33">
        <v>0</v>
      </c>
      <c r="X65" s="33">
        <v>0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9">
        <v>0</v>
      </c>
      <c r="AE65" s="39">
        <v>0</v>
      </c>
      <c r="AF65" s="39">
        <v>0</v>
      </c>
      <c r="AG65" s="39">
        <v>0</v>
      </c>
      <c r="AH65" s="39">
        <v>0</v>
      </c>
      <c r="AI65" s="39">
        <v>0</v>
      </c>
    </row>
    <row r="66" spans="2:35" ht="15.75" thickBot="1" x14ac:dyDescent="0.3">
      <c r="B66" s="39">
        <v>78</v>
      </c>
      <c r="C66" s="39">
        <v>1</v>
      </c>
      <c r="D66" s="39" t="s">
        <v>57</v>
      </c>
      <c r="E66" s="39"/>
      <c r="F66" s="32"/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33">
        <v>0</v>
      </c>
      <c r="R66" s="33">
        <v>0</v>
      </c>
      <c r="S66" s="39">
        <v>0</v>
      </c>
      <c r="T66" s="39">
        <v>0</v>
      </c>
      <c r="U66" s="41">
        <v>0</v>
      </c>
      <c r="V66" s="41">
        <v>0</v>
      </c>
      <c r="W66" s="33">
        <v>0</v>
      </c>
      <c r="X66" s="33">
        <v>0</v>
      </c>
      <c r="Y66" s="33">
        <v>0</v>
      </c>
      <c r="Z66" s="33">
        <v>0</v>
      </c>
      <c r="AA66" s="33">
        <v>0</v>
      </c>
      <c r="AB66" s="33">
        <v>0</v>
      </c>
      <c r="AC66" s="33">
        <v>0</v>
      </c>
      <c r="AD66" s="39">
        <v>0</v>
      </c>
      <c r="AE66" s="39">
        <v>0</v>
      </c>
      <c r="AF66" s="39">
        <v>0</v>
      </c>
      <c r="AG66" s="39">
        <v>0</v>
      </c>
      <c r="AH66" s="39">
        <v>0</v>
      </c>
      <c r="AI66" s="39">
        <v>0</v>
      </c>
    </row>
    <row r="67" spans="2:35" ht="15.75" thickBot="1" x14ac:dyDescent="0.3">
      <c r="B67" s="39">
        <v>78</v>
      </c>
      <c r="C67" s="39">
        <v>1</v>
      </c>
      <c r="D67" s="39" t="s">
        <v>131</v>
      </c>
      <c r="E67" s="39"/>
      <c r="F67" s="32"/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39">
        <v>0</v>
      </c>
      <c r="M67" s="39">
        <v>0</v>
      </c>
      <c r="N67" s="39">
        <v>0</v>
      </c>
      <c r="O67" s="39">
        <v>0</v>
      </c>
      <c r="P67" s="39">
        <v>0</v>
      </c>
      <c r="Q67" s="33">
        <v>0</v>
      </c>
      <c r="R67" s="33">
        <v>0</v>
      </c>
      <c r="S67" s="39">
        <v>0</v>
      </c>
      <c r="T67" s="39">
        <v>0</v>
      </c>
      <c r="U67" s="41">
        <v>0</v>
      </c>
      <c r="V67" s="41">
        <v>0</v>
      </c>
      <c r="W67" s="33">
        <v>0</v>
      </c>
      <c r="X67" s="33">
        <v>0</v>
      </c>
      <c r="Y67" s="33">
        <v>0</v>
      </c>
      <c r="Z67" s="33">
        <v>0</v>
      </c>
      <c r="AA67" s="33">
        <v>0</v>
      </c>
      <c r="AB67" s="33">
        <v>0</v>
      </c>
      <c r="AC67" s="33">
        <v>0</v>
      </c>
      <c r="AD67" s="39">
        <v>0</v>
      </c>
      <c r="AE67" s="39">
        <v>0</v>
      </c>
      <c r="AF67" s="39">
        <v>0</v>
      </c>
      <c r="AG67" s="39">
        <v>0</v>
      </c>
      <c r="AH67" s="39">
        <v>0</v>
      </c>
      <c r="AI67" s="39">
        <v>0</v>
      </c>
    </row>
    <row r="68" spans="2:35" ht="15.75" thickBot="1" x14ac:dyDescent="0.3">
      <c r="B68" s="39">
        <v>78</v>
      </c>
      <c r="C68" s="39">
        <v>1</v>
      </c>
      <c r="D68" s="39" t="s">
        <v>132</v>
      </c>
      <c r="E68" s="39"/>
      <c r="F68" s="32"/>
      <c r="G68" s="39">
        <v>143</v>
      </c>
      <c r="H68" s="39">
        <v>5</v>
      </c>
      <c r="I68" s="39">
        <v>1</v>
      </c>
      <c r="J68" s="39">
        <v>12</v>
      </c>
      <c r="K68" s="39">
        <v>234</v>
      </c>
      <c r="L68" s="39">
        <v>2</v>
      </c>
      <c r="M68" s="39">
        <v>9</v>
      </c>
      <c r="N68" s="39">
        <v>254</v>
      </c>
      <c r="O68" s="39">
        <v>0</v>
      </c>
      <c r="P68" s="39">
        <v>0</v>
      </c>
      <c r="Q68" s="33">
        <v>0</v>
      </c>
      <c r="R68" s="33">
        <v>0</v>
      </c>
      <c r="S68" s="39">
        <v>2</v>
      </c>
      <c r="T68" s="39">
        <v>247</v>
      </c>
      <c r="U68" s="41">
        <v>155867</v>
      </c>
      <c r="V68" s="41">
        <f t="shared" si="0"/>
        <v>631.04048582995949</v>
      </c>
      <c r="W68" s="33">
        <v>0</v>
      </c>
      <c r="X68" s="33">
        <v>0</v>
      </c>
      <c r="Y68" s="33">
        <v>0</v>
      </c>
      <c r="Z68" s="33">
        <v>0</v>
      </c>
      <c r="AA68" s="33">
        <v>0</v>
      </c>
      <c r="AB68" s="33">
        <v>0</v>
      </c>
      <c r="AC68" s="33">
        <v>0</v>
      </c>
      <c r="AD68" s="39">
        <v>0</v>
      </c>
      <c r="AE68" s="39">
        <v>0</v>
      </c>
      <c r="AF68" s="39">
        <v>0</v>
      </c>
      <c r="AG68" s="39">
        <v>0</v>
      </c>
      <c r="AH68" s="39">
        <v>0</v>
      </c>
      <c r="AI68" s="39">
        <v>0</v>
      </c>
    </row>
    <row r="69" spans="2:35" ht="15.75" x14ac:dyDescent="0.25">
      <c r="B69" s="68" t="s">
        <v>88</v>
      </c>
      <c r="C69" s="68"/>
      <c r="D69" s="68"/>
      <c r="E69" s="68"/>
      <c r="F69" s="68"/>
      <c r="G69" s="14">
        <f>SUM(G6:G68)</f>
        <v>2487</v>
      </c>
      <c r="H69" s="14">
        <f t="shared" ref="H69:AI69" si="1">SUM(H6:H68)</f>
        <v>172</v>
      </c>
      <c r="I69" s="14">
        <f t="shared" si="1"/>
        <v>77</v>
      </c>
      <c r="J69" s="14">
        <f t="shared" si="1"/>
        <v>1152</v>
      </c>
      <c r="K69" s="14">
        <f t="shared" si="1"/>
        <v>4356</v>
      </c>
      <c r="L69" s="14">
        <f t="shared" si="1"/>
        <v>144</v>
      </c>
      <c r="M69" s="14">
        <f t="shared" si="1"/>
        <v>1079</v>
      </c>
      <c r="N69" s="14">
        <f t="shared" si="1"/>
        <v>4360</v>
      </c>
      <c r="O69" s="14">
        <f t="shared" si="1"/>
        <v>12</v>
      </c>
      <c r="P69" s="14">
        <f t="shared" si="1"/>
        <v>0</v>
      </c>
      <c r="Q69" s="14">
        <f t="shared" si="1"/>
        <v>18</v>
      </c>
      <c r="R69" s="14">
        <f t="shared" si="1"/>
        <v>0</v>
      </c>
      <c r="S69" s="14">
        <f t="shared" si="1"/>
        <v>80</v>
      </c>
      <c r="T69" s="14">
        <f>SUM(T6:T68)</f>
        <v>4830</v>
      </c>
      <c r="U69" s="14">
        <f t="shared" si="1"/>
        <v>27899141</v>
      </c>
      <c r="V69" s="14">
        <f>U69/T69</f>
        <v>5776.2196687370597</v>
      </c>
      <c r="W69" s="14">
        <f t="shared" si="1"/>
        <v>0</v>
      </c>
      <c r="X69" s="14">
        <f t="shared" si="1"/>
        <v>0</v>
      </c>
      <c r="Y69" s="14">
        <v>0</v>
      </c>
      <c r="Z69" s="14">
        <f t="shared" si="1"/>
        <v>0</v>
      </c>
      <c r="AA69" s="14">
        <f t="shared" si="1"/>
        <v>0</v>
      </c>
      <c r="AB69" s="14">
        <f t="shared" si="1"/>
        <v>0</v>
      </c>
      <c r="AC69" s="14">
        <f t="shared" si="1"/>
        <v>0</v>
      </c>
      <c r="AD69" s="14">
        <f t="shared" si="1"/>
        <v>42</v>
      </c>
      <c r="AE69" s="14">
        <f t="shared" si="1"/>
        <v>32</v>
      </c>
      <c r="AF69" s="14">
        <f t="shared" si="1"/>
        <v>0</v>
      </c>
      <c r="AG69" s="14">
        <f t="shared" si="1"/>
        <v>0</v>
      </c>
      <c r="AH69" s="14">
        <f t="shared" si="1"/>
        <v>43</v>
      </c>
      <c r="AI69" s="14">
        <f t="shared" si="1"/>
        <v>0</v>
      </c>
    </row>
  </sheetData>
  <mergeCells count="33">
    <mergeCell ref="B69:F69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S4:S5"/>
    <mergeCell ref="AF4:AF5"/>
    <mergeCell ref="AG4:AG5"/>
    <mergeCell ref="AH4:AH5"/>
    <mergeCell ref="AI4:AI5"/>
    <mergeCell ref="AD4:AD5"/>
    <mergeCell ref="AE4:AE5"/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</mergeCells>
  <pageMargins left="0.7" right="0.7" top="0.75" bottom="0.75" header="0.3" footer="0.3"/>
  <pageSetup paperSize="8" scale="25" fitToHeight="0" orientation="landscape" r:id="rId1"/>
  <ignoredErrors>
    <ignoredError sqref="V69" formula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pageSetUpPr fitToPage="1"/>
  </sheetPr>
  <dimension ref="B1:AI10"/>
  <sheetViews>
    <sheetView zoomScaleNormal="100" workbookViewId="0">
      <pane xSplit="6" ySplit="5" topLeftCell="S6" activePane="bottomRight" state="frozen"/>
      <selection activeCell="S12" sqref="S12"/>
      <selection pane="topRight" activeCell="S12" sqref="S12"/>
      <selection pane="bottomLeft" activeCell="S12" sqref="S12"/>
      <selection pane="bottomRight" activeCell="V14" sqref="V14"/>
    </sheetView>
  </sheetViews>
  <sheetFormatPr defaultColWidth="9.140625" defaultRowHeight="15" x14ac:dyDescent="0.25"/>
  <cols>
    <col min="1" max="1" width="9.140625" style="10"/>
    <col min="2" max="2" width="5.85546875" style="10" bestFit="1" customWidth="1"/>
    <col min="3" max="4" width="8" style="10" bestFit="1" customWidth="1"/>
    <col min="5" max="5" width="5.5703125" style="10" bestFit="1" customWidth="1"/>
    <col min="6" max="6" width="21.28515625" style="10" customWidth="1"/>
    <col min="7" max="35" width="23.7109375" style="10" customWidth="1"/>
    <col min="36" max="16384" width="9.140625" style="10"/>
  </cols>
  <sheetData>
    <row r="1" spans="2:35" ht="15.75" thickBot="1" x14ac:dyDescent="0.3"/>
    <row r="2" spans="2:35" ht="16.5" thickBot="1" x14ac:dyDescent="0.3">
      <c r="B2" s="64" t="s">
        <v>157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</row>
    <row r="3" spans="2:35" ht="16.5" thickBot="1" x14ac:dyDescent="0.3">
      <c r="B3" s="65" t="s">
        <v>103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</row>
    <row r="4" spans="2:35" ht="37.5" customHeight="1" thickBot="1" x14ac:dyDescent="0.3">
      <c r="B4" s="66" t="s">
        <v>0</v>
      </c>
      <c r="C4" s="66" t="s">
        <v>1</v>
      </c>
      <c r="D4" s="66" t="s">
        <v>2</v>
      </c>
      <c r="E4" s="67" t="s">
        <v>3</v>
      </c>
      <c r="F4" s="67" t="s">
        <v>158</v>
      </c>
      <c r="G4" s="67" t="s">
        <v>72</v>
      </c>
      <c r="H4" s="67" t="s">
        <v>5</v>
      </c>
      <c r="I4" s="67" t="s">
        <v>6</v>
      </c>
      <c r="J4" s="67"/>
      <c r="K4" s="67"/>
      <c r="L4" s="67" t="s">
        <v>21</v>
      </c>
      <c r="M4" s="67"/>
      <c r="N4" s="67"/>
      <c r="O4" s="67" t="s">
        <v>13</v>
      </c>
      <c r="P4" s="67" t="s">
        <v>74</v>
      </c>
      <c r="Q4" s="67" t="s">
        <v>7</v>
      </c>
      <c r="R4" s="67" t="s">
        <v>8</v>
      </c>
      <c r="S4" s="67" t="s">
        <v>9</v>
      </c>
      <c r="T4" s="67" t="s">
        <v>10</v>
      </c>
      <c r="U4" s="67" t="s">
        <v>23</v>
      </c>
      <c r="V4" s="73" t="s">
        <v>90</v>
      </c>
      <c r="W4" s="67" t="s">
        <v>11</v>
      </c>
      <c r="X4" s="67" t="s">
        <v>24</v>
      </c>
      <c r="Y4" s="67" t="s">
        <v>91</v>
      </c>
      <c r="Z4" s="67" t="s">
        <v>14</v>
      </c>
      <c r="AA4" s="67" t="s">
        <v>71</v>
      </c>
      <c r="AB4" s="67" t="s">
        <v>12</v>
      </c>
      <c r="AC4" s="67" t="s">
        <v>15</v>
      </c>
      <c r="AD4" s="67" t="s">
        <v>4</v>
      </c>
      <c r="AE4" s="67" t="s">
        <v>70</v>
      </c>
      <c r="AF4" s="67" t="s">
        <v>69</v>
      </c>
      <c r="AG4" s="67" t="s">
        <v>17</v>
      </c>
      <c r="AH4" s="67" t="s">
        <v>75</v>
      </c>
      <c r="AI4" s="67" t="s">
        <v>16</v>
      </c>
    </row>
    <row r="5" spans="2:35" ht="84.75" customHeight="1" thickBot="1" x14ac:dyDescent="0.3">
      <c r="B5" s="66"/>
      <c r="C5" s="66"/>
      <c r="D5" s="66"/>
      <c r="E5" s="67"/>
      <c r="F5" s="67"/>
      <c r="G5" s="67"/>
      <c r="H5" s="67"/>
      <c r="I5" s="9" t="s">
        <v>18</v>
      </c>
      <c r="J5" s="9" t="s">
        <v>19</v>
      </c>
      <c r="K5" s="9" t="s">
        <v>20</v>
      </c>
      <c r="L5" s="9" t="s">
        <v>22</v>
      </c>
      <c r="M5" s="9" t="s">
        <v>19</v>
      </c>
      <c r="N5" s="9" t="s">
        <v>20</v>
      </c>
      <c r="O5" s="67"/>
      <c r="P5" s="67"/>
      <c r="Q5" s="67"/>
      <c r="R5" s="67"/>
      <c r="S5" s="67"/>
      <c r="T5" s="67"/>
      <c r="U5" s="67"/>
      <c r="V5" s="74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</row>
    <row r="6" spans="2:35" ht="15.75" thickBot="1" x14ac:dyDescent="0.3">
      <c r="B6" s="3" t="s">
        <v>48</v>
      </c>
      <c r="C6" s="3">
        <v>1</v>
      </c>
      <c r="D6" s="3" t="s">
        <v>25</v>
      </c>
      <c r="E6" s="3"/>
      <c r="F6" s="3"/>
      <c r="G6" s="7">
        <v>1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33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</row>
    <row r="7" spans="2:35" ht="15.75" thickBot="1" x14ac:dyDescent="0.3">
      <c r="B7" s="3" t="s">
        <v>48</v>
      </c>
      <c r="C7" s="3">
        <v>1</v>
      </c>
      <c r="D7" s="3" t="s">
        <v>26</v>
      </c>
      <c r="E7" s="3"/>
      <c r="F7" s="3"/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33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</row>
    <row r="8" spans="2:35" ht="15.75" thickBot="1" x14ac:dyDescent="0.3">
      <c r="B8" s="3" t="s">
        <v>48</v>
      </c>
      <c r="C8" s="3">
        <v>1</v>
      </c>
      <c r="D8" s="3" t="s">
        <v>27</v>
      </c>
      <c r="E8" s="3"/>
      <c r="F8" s="3"/>
      <c r="G8" s="7">
        <v>14</v>
      </c>
      <c r="H8" s="7">
        <v>6</v>
      </c>
      <c r="I8" s="7">
        <v>1</v>
      </c>
      <c r="J8" s="7">
        <v>7</v>
      </c>
      <c r="K8" s="7">
        <v>0</v>
      </c>
      <c r="L8" s="7">
        <v>0</v>
      </c>
      <c r="M8" s="7">
        <v>7</v>
      </c>
      <c r="N8" s="7">
        <v>0</v>
      </c>
      <c r="O8" s="7">
        <v>1</v>
      </c>
      <c r="P8" s="7">
        <v>0</v>
      </c>
      <c r="Q8" s="7">
        <v>0</v>
      </c>
      <c r="R8" s="7">
        <v>0</v>
      </c>
      <c r="S8" s="7">
        <v>3</v>
      </c>
      <c r="T8" s="7">
        <v>4</v>
      </c>
      <c r="U8" s="7">
        <v>9000</v>
      </c>
      <c r="V8" s="43">
        <f t="shared" ref="V8:V9" si="0">U8/T8</f>
        <v>2250</v>
      </c>
      <c r="W8" s="7">
        <v>0</v>
      </c>
      <c r="X8" s="7">
        <v>0</v>
      </c>
      <c r="Y8" s="33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</row>
    <row r="9" spans="2:35" ht="15.75" thickBot="1" x14ac:dyDescent="0.3">
      <c r="B9" s="3" t="s">
        <v>48</v>
      </c>
      <c r="C9" s="3">
        <v>1</v>
      </c>
      <c r="D9" s="3" t="s">
        <v>28</v>
      </c>
      <c r="E9" s="3"/>
      <c r="F9" s="3"/>
      <c r="G9" s="7">
        <v>5</v>
      </c>
      <c r="H9" s="7">
        <v>0</v>
      </c>
      <c r="I9" s="7">
        <v>0</v>
      </c>
      <c r="J9" s="7">
        <v>4</v>
      </c>
      <c r="K9" s="7">
        <v>0</v>
      </c>
      <c r="L9" s="7">
        <v>0</v>
      </c>
      <c r="M9" s="7">
        <v>4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2</v>
      </c>
      <c r="T9" s="7">
        <v>2</v>
      </c>
      <c r="U9" s="7">
        <v>2000</v>
      </c>
      <c r="V9" s="43">
        <f t="shared" si="0"/>
        <v>1000</v>
      </c>
      <c r="W9" s="7">
        <v>0</v>
      </c>
      <c r="X9" s="7">
        <v>0</v>
      </c>
      <c r="Y9" s="33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</row>
    <row r="10" spans="2:35" ht="16.5" customHeight="1" x14ac:dyDescent="0.25">
      <c r="B10" s="68" t="s">
        <v>88</v>
      </c>
      <c r="C10" s="68"/>
      <c r="D10" s="68"/>
      <c r="E10" s="68"/>
      <c r="F10" s="68"/>
      <c r="G10" s="14">
        <f>SUM(G1:G9)</f>
        <v>20</v>
      </c>
      <c r="H10" s="14">
        <f t="shared" ref="H10:AI10" si="1">SUM(H1:H9)</f>
        <v>6</v>
      </c>
      <c r="I10" s="14">
        <f t="shared" si="1"/>
        <v>1</v>
      </c>
      <c r="J10" s="14">
        <f t="shared" si="1"/>
        <v>11</v>
      </c>
      <c r="K10" s="14">
        <f t="shared" si="1"/>
        <v>0</v>
      </c>
      <c r="L10" s="14">
        <f t="shared" si="1"/>
        <v>0</v>
      </c>
      <c r="M10" s="14">
        <f t="shared" si="1"/>
        <v>11</v>
      </c>
      <c r="N10" s="14">
        <f t="shared" si="1"/>
        <v>0</v>
      </c>
      <c r="O10" s="14">
        <f t="shared" si="1"/>
        <v>1</v>
      </c>
      <c r="P10" s="14">
        <f t="shared" si="1"/>
        <v>0</v>
      </c>
      <c r="Q10" s="14">
        <f t="shared" si="1"/>
        <v>0</v>
      </c>
      <c r="R10" s="14">
        <f t="shared" si="1"/>
        <v>0</v>
      </c>
      <c r="S10" s="14">
        <f t="shared" si="1"/>
        <v>5</v>
      </c>
      <c r="T10" s="14">
        <f t="shared" si="1"/>
        <v>6</v>
      </c>
      <c r="U10" s="14">
        <f t="shared" si="1"/>
        <v>11000</v>
      </c>
      <c r="V10" s="45">
        <f t="shared" ref="V10" si="2">U10/T10</f>
        <v>1833.3333333333333</v>
      </c>
      <c r="W10" s="14">
        <f t="shared" si="1"/>
        <v>0</v>
      </c>
      <c r="X10" s="14">
        <f t="shared" si="1"/>
        <v>0</v>
      </c>
      <c r="Y10" s="14">
        <f t="shared" si="1"/>
        <v>0</v>
      </c>
      <c r="Z10" s="14">
        <f t="shared" si="1"/>
        <v>0</v>
      </c>
      <c r="AA10" s="14">
        <f t="shared" si="1"/>
        <v>0</v>
      </c>
      <c r="AB10" s="14">
        <f t="shared" si="1"/>
        <v>0</v>
      </c>
      <c r="AC10" s="14">
        <f t="shared" si="1"/>
        <v>0</v>
      </c>
      <c r="AD10" s="14">
        <f t="shared" si="1"/>
        <v>0</v>
      </c>
      <c r="AE10" s="14">
        <f t="shared" si="1"/>
        <v>0</v>
      </c>
      <c r="AF10" s="14">
        <f t="shared" si="1"/>
        <v>0</v>
      </c>
      <c r="AG10" s="14">
        <f t="shared" si="1"/>
        <v>0</v>
      </c>
      <c r="AH10" s="14">
        <f t="shared" si="1"/>
        <v>0</v>
      </c>
      <c r="AI10" s="14">
        <f t="shared" si="1"/>
        <v>0</v>
      </c>
    </row>
  </sheetData>
  <mergeCells count="33"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Y4:Y5"/>
    <mergeCell ref="B10:F10"/>
    <mergeCell ref="Z4:Z5"/>
    <mergeCell ref="AH4:AH5"/>
    <mergeCell ref="S4:S5"/>
    <mergeCell ref="T4:T5"/>
    <mergeCell ref="U4:U5"/>
    <mergeCell ref="W4:W5"/>
    <mergeCell ref="X4:X5"/>
    <mergeCell ref="R4:R5"/>
    <mergeCell ref="V4:V5"/>
    <mergeCell ref="AI4:AI5"/>
    <mergeCell ref="AB4:AB5"/>
    <mergeCell ref="AC4:AC5"/>
    <mergeCell ref="AD4:AD5"/>
    <mergeCell ref="AE4:AE5"/>
    <mergeCell ref="AF4:AF5"/>
    <mergeCell ref="AG4:AG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U9 W6:AI9 V6:V10">
      <formula1>0</formula1>
    </dataValidation>
  </dataValidations>
  <pageMargins left="0.7" right="0.7" top="0.75" bottom="0.75" header="0.3" footer="0.3"/>
  <pageSetup paperSize="8" scale="25" fitToHeight="0" orientation="landscape" r:id="rId1"/>
  <ignoredErrors>
    <ignoredError sqref="V10" formula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9">
    <pageSetUpPr fitToPage="1"/>
  </sheetPr>
  <dimension ref="B1:AI21"/>
  <sheetViews>
    <sheetView topLeftCell="P1" workbookViewId="0">
      <selection activeCell="F6" sqref="F6"/>
    </sheetView>
  </sheetViews>
  <sheetFormatPr defaultColWidth="9.140625" defaultRowHeight="15" x14ac:dyDescent="0.25"/>
  <cols>
    <col min="1" max="1" width="9.140625" style="35"/>
    <col min="2" max="2" width="5.85546875" style="35" bestFit="1" customWidth="1"/>
    <col min="3" max="4" width="8" style="35" bestFit="1" customWidth="1"/>
    <col min="5" max="5" width="5.5703125" style="35" bestFit="1" customWidth="1"/>
    <col min="6" max="6" width="21.28515625" style="35" customWidth="1"/>
    <col min="7" max="35" width="23.7109375" style="35" customWidth="1"/>
    <col min="36" max="16384" width="9.140625" style="35"/>
  </cols>
  <sheetData>
    <row r="1" spans="2:35" ht="15.75" thickBot="1" x14ac:dyDescent="0.3"/>
    <row r="2" spans="2:35" ht="16.5" thickBot="1" x14ac:dyDescent="0.3">
      <c r="B2" s="64" t="s">
        <v>157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</row>
    <row r="3" spans="2:35" ht="16.5" thickBot="1" x14ac:dyDescent="0.3">
      <c r="B3" s="65" t="s">
        <v>137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</row>
    <row r="4" spans="2:35" ht="37.5" customHeight="1" thickBot="1" x14ac:dyDescent="0.3">
      <c r="B4" s="66" t="s">
        <v>0</v>
      </c>
      <c r="C4" s="66" t="s">
        <v>1</v>
      </c>
      <c r="D4" s="66" t="s">
        <v>2</v>
      </c>
      <c r="E4" s="67" t="s">
        <v>3</v>
      </c>
      <c r="F4" s="67" t="s">
        <v>162</v>
      </c>
      <c r="G4" s="67" t="s">
        <v>72</v>
      </c>
      <c r="H4" s="67" t="s">
        <v>5</v>
      </c>
      <c r="I4" s="67" t="s">
        <v>6</v>
      </c>
      <c r="J4" s="67"/>
      <c r="K4" s="67"/>
      <c r="L4" s="67" t="s">
        <v>21</v>
      </c>
      <c r="M4" s="67"/>
      <c r="N4" s="67"/>
      <c r="O4" s="67" t="s">
        <v>13</v>
      </c>
      <c r="P4" s="67" t="s">
        <v>74</v>
      </c>
      <c r="Q4" s="67" t="s">
        <v>7</v>
      </c>
      <c r="R4" s="67" t="s">
        <v>8</v>
      </c>
      <c r="S4" s="67" t="s">
        <v>9</v>
      </c>
      <c r="T4" s="67" t="s">
        <v>10</v>
      </c>
      <c r="U4" s="67" t="s">
        <v>23</v>
      </c>
      <c r="V4" s="73" t="s">
        <v>90</v>
      </c>
      <c r="W4" s="67" t="s">
        <v>11</v>
      </c>
      <c r="X4" s="67" t="s">
        <v>24</v>
      </c>
      <c r="Y4" s="67" t="s">
        <v>91</v>
      </c>
      <c r="Z4" s="67" t="s">
        <v>14</v>
      </c>
      <c r="AA4" s="67" t="s">
        <v>71</v>
      </c>
      <c r="AB4" s="67" t="s">
        <v>12</v>
      </c>
      <c r="AC4" s="67" t="s">
        <v>15</v>
      </c>
      <c r="AD4" s="67" t="s">
        <v>4</v>
      </c>
      <c r="AE4" s="67" t="s">
        <v>70</v>
      </c>
      <c r="AF4" s="67" t="s">
        <v>69</v>
      </c>
      <c r="AG4" s="67" t="s">
        <v>17</v>
      </c>
      <c r="AH4" s="67" t="s">
        <v>75</v>
      </c>
      <c r="AI4" s="67" t="s">
        <v>16</v>
      </c>
    </row>
    <row r="5" spans="2:35" ht="84.75" customHeight="1" thickBot="1" x14ac:dyDescent="0.3">
      <c r="B5" s="66"/>
      <c r="C5" s="66"/>
      <c r="D5" s="66"/>
      <c r="E5" s="67"/>
      <c r="F5" s="67"/>
      <c r="G5" s="67"/>
      <c r="H5" s="67"/>
      <c r="I5" s="34" t="s">
        <v>18</v>
      </c>
      <c r="J5" s="34" t="s">
        <v>19</v>
      </c>
      <c r="K5" s="34" t="s">
        <v>20</v>
      </c>
      <c r="L5" s="34" t="s">
        <v>22</v>
      </c>
      <c r="M5" s="34" t="s">
        <v>19</v>
      </c>
      <c r="N5" s="34" t="s">
        <v>20</v>
      </c>
      <c r="O5" s="67"/>
      <c r="P5" s="67"/>
      <c r="Q5" s="67"/>
      <c r="R5" s="67"/>
      <c r="S5" s="67"/>
      <c r="T5" s="67"/>
      <c r="U5" s="67"/>
      <c r="V5" s="74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</row>
    <row r="6" spans="2:35" ht="15.75" thickBot="1" x14ac:dyDescent="0.3">
      <c r="B6" s="32">
        <v>7</v>
      </c>
      <c r="C6" s="32">
        <v>1</v>
      </c>
      <c r="D6" s="32" t="s">
        <v>25</v>
      </c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</row>
    <row r="7" spans="2:35" ht="15.75" thickBot="1" x14ac:dyDescent="0.3">
      <c r="B7" s="32">
        <v>7</v>
      </c>
      <c r="C7" s="32">
        <v>1</v>
      </c>
      <c r="D7" s="32" t="s">
        <v>26</v>
      </c>
      <c r="E7" s="32"/>
      <c r="F7" s="32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</row>
    <row r="8" spans="2:35" ht="15.75" thickBot="1" x14ac:dyDescent="0.3">
      <c r="B8" s="32">
        <v>7</v>
      </c>
      <c r="C8" s="32">
        <v>1</v>
      </c>
      <c r="D8" s="32" t="s">
        <v>27</v>
      </c>
      <c r="E8" s="32"/>
      <c r="F8" s="32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</row>
    <row r="9" spans="2:35" ht="15.75" thickBot="1" x14ac:dyDescent="0.3">
      <c r="B9" s="32">
        <v>7</v>
      </c>
      <c r="C9" s="32">
        <v>1</v>
      </c>
      <c r="D9" s="32" t="s">
        <v>28</v>
      </c>
      <c r="E9" s="32"/>
      <c r="F9" s="32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</row>
    <row r="10" spans="2:35" ht="15.75" thickBot="1" x14ac:dyDescent="0.3">
      <c r="B10" s="32">
        <v>7</v>
      </c>
      <c r="C10" s="32">
        <v>1</v>
      </c>
      <c r="D10" s="32" t="s">
        <v>29</v>
      </c>
      <c r="E10" s="32"/>
      <c r="F10" s="32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</row>
    <row r="11" spans="2:35" ht="15.75" thickBot="1" x14ac:dyDescent="0.3">
      <c r="B11" s="32">
        <v>7</v>
      </c>
      <c r="C11" s="32">
        <v>2</v>
      </c>
      <c r="D11" s="32" t="s">
        <v>25</v>
      </c>
      <c r="E11" s="32"/>
      <c r="F11" s="32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</row>
    <row r="12" spans="2:35" ht="15.75" thickBot="1" x14ac:dyDescent="0.3">
      <c r="B12" s="32">
        <v>7</v>
      </c>
      <c r="C12" s="32">
        <v>2</v>
      </c>
      <c r="D12" s="32" t="s">
        <v>26</v>
      </c>
      <c r="E12" s="32"/>
      <c r="F12" s="32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</row>
    <row r="13" spans="2:35" ht="15.75" thickBot="1" x14ac:dyDescent="0.3">
      <c r="B13" s="32">
        <v>7</v>
      </c>
      <c r="C13" s="32">
        <v>2</v>
      </c>
      <c r="D13" s="32" t="s">
        <v>27</v>
      </c>
      <c r="E13" s="32"/>
      <c r="F13" s="32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</row>
    <row r="14" spans="2:35" ht="15.75" thickBot="1" x14ac:dyDescent="0.3">
      <c r="B14" s="32">
        <v>7</v>
      </c>
      <c r="C14" s="32">
        <v>2</v>
      </c>
      <c r="D14" s="32" t="s">
        <v>28</v>
      </c>
      <c r="E14" s="32"/>
      <c r="F14" s="32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</row>
    <row r="15" spans="2:35" ht="15.75" thickBot="1" x14ac:dyDescent="0.3">
      <c r="B15" s="32">
        <v>7</v>
      </c>
      <c r="C15" s="32">
        <v>2</v>
      </c>
      <c r="D15" s="32" t="s">
        <v>29</v>
      </c>
      <c r="E15" s="32"/>
      <c r="F15" s="32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</row>
    <row r="16" spans="2:35" ht="15.75" thickBot="1" x14ac:dyDescent="0.3">
      <c r="B16" s="32">
        <v>7</v>
      </c>
      <c r="C16" s="32">
        <v>2</v>
      </c>
      <c r="D16" s="32" t="s">
        <v>30</v>
      </c>
      <c r="E16" s="32"/>
      <c r="F16" s="32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</row>
    <row r="17" spans="2:35" ht="15.75" thickBot="1" x14ac:dyDescent="0.3">
      <c r="B17" s="32">
        <v>7</v>
      </c>
      <c r="C17" s="32">
        <v>3</v>
      </c>
      <c r="D17" s="32" t="s">
        <v>25</v>
      </c>
      <c r="E17" s="32"/>
      <c r="F17" s="32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</row>
    <row r="18" spans="2:35" ht="15.75" thickBot="1" x14ac:dyDescent="0.3">
      <c r="B18" s="32">
        <v>7</v>
      </c>
      <c r="C18" s="32">
        <v>3</v>
      </c>
      <c r="D18" s="32" t="s">
        <v>26</v>
      </c>
      <c r="E18" s="32">
        <v>1</v>
      </c>
      <c r="F18" s="32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</row>
    <row r="19" spans="2:35" ht="15.75" thickBot="1" x14ac:dyDescent="0.3">
      <c r="B19" s="32">
        <v>7</v>
      </c>
      <c r="C19" s="32">
        <v>3</v>
      </c>
      <c r="D19" s="32" t="s">
        <v>26</v>
      </c>
      <c r="E19" s="32">
        <v>2</v>
      </c>
      <c r="F19" s="32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</row>
    <row r="20" spans="2:35" ht="15.75" thickBot="1" x14ac:dyDescent="0.3">
      <c r="B20" s="32">
        <v>7</v>
      </c>
      <c r="C20" s="32">
        <v>3</v>
      </c>
      <c r="D20" s="32" t="s">
        <v>26</v>
      </c>
      <c r="E20" s="32">
        <v>3</v>
      </c>
      <c r="F20" s="32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</row>
    <row r="21" spans="2:35" ht="16.5" customHeight="1" x14ac:dyDescent="0.25">
      <c r="B21" s="68" t="s">
        <v>88</v>
      </c>
      <c r="C21" s="68"/>
      <c r="D21" s="68"/>
      <c r="E21" s="68"/>
      <c r="F21" s="68"/>
      <c r="G21" s="14">
        <f t="shared" ref="G21:U21" si="0">SUM(G1:G20)</f>
        <v>0</v>
      </c>
      <c r="H21" s="14">
        <f t="shared" si="0"/>
        <v>0</v>
      </c>
      <c r="I21" s="14">
        <f t="shared" si="0"/>
        <v>0</v>
      </c>
      <c r="J21" s="14">
        <f t="shared" si="0"/>
        <v>0</v>
      </c>
      <c r="K21" s="14">
        <f t="shared" si="0"/>
        <v>0</v>
      </c>
      <c r="L21" s="14">
        <f t="shared" si="0"/>
        <v>0</v>
      </c>
      <c r="M21" s="14">
        <f t="shared" si="0"/>
        <v>0</v>
      </c>
      <c r="N21" s="14">
        <f t="shared" si="0"/>
        <v>0</v>
      </c>
      <c r="O21" s="14">
        <f t="shared" si="0"/>
        <v>0</v>
      </c>
      <c r="P21" s="14">
        <f t="shared" si="0"/>
        <v>0</v>
      </c>
      <c r="Q21" s="14">
        <f t="shared" si="0"/>
        <v>0</v>
      </c>
      <c r="R21" s="14">
        <f t="shared" si="0"/>
        <v>0</v>
      </c>
      <c r="S21" s="14">
        <f t="shared" si="0"/>
        <v>0</v>
      </c>
      <c r="T21" s="14">
        <f t="shared" si="0"/>
        <v>0</v>
      </c>
      <c r="U21" s="14">
        <f t="shared" si="0"/>
        <v>0</v>
      </c>
      <c r="V21" s="14">
        <v>0</v>
      </c>
      <c r="W21" s="14">
        <f t="shared" ref="W21:AI21" si="1">SUM(W1:W20)</f>
        <v>0</v>
      </c>
      <c r="X21" s="14">
        <f t="shared" si="1"/>
        <v>0</v>
      </c>
      <c r="Y21" s="14">
        <f t="shared" si="1"/>
        <v>0</v>
      </c>
      <c r="Z21" s="14">
        <f t="shared" si="1"/>
        <v>0</v>
      </c>
      <c r="AA21" s="14">
        <f t="shared" si="1"/>
        <v>0</v>
      </c>
      <c r="AB21" s="14">
        <f t="shared" si="1"/>
        <v>0</v>
      </c>
      <c r="AC21" s="14">
        <f t="shared" si="1"/>
        <v>0</v>
      </c>
      <c r="AD21" s="14">
        <f t="shared" si="1"/>
        <v>0</v>
      </c>
      <c r="AE21" s="14">
        <f t="shared" si="1"/>
        <v>0</v>
      </c>
      <c r="AF21" s="14">
        <f t="shared" si="1"/>
        <v>0</v>
      </c>
      <c r="AG21" s="14">
        <f t="shared" si="1"/>
        <v>0</v>
      </c>
      <c r="AH21" s="14">
        <f t="shared" si="1"/>
        <v>0</v>
      </c>
      <c r="AI21" s="14">
        <f t="shared" si="1"/>
        <v>0</v>
      </c>
    </row>
  </sheetData>
  <mergeCells count="33">
    <mergeCell ref="B21:F21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S4:S5"/>
    <mergeCell ref="AF4:AF5"/>
    <mergeCell ref="AG4:AG5"/>
    <mergeCell ref="AH4:AH5"/>
    <mergeCell ref="AI4:AI5"/>
    <mergeCell ref="AD4:AD5"/>
    <mergeCell ref="AE4:AE5"/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I20 V21">
      <formula1>0</formula1>
    </dataValidation>
  </dataValidations>
  <pageMargins left="0.7" right="0.7" top="0.75" bottom="0.75" header="0.3" footer="0.3"/>
  <pageSetup paperSize="8" scale="25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pageSetUpPr fitToPage="1"/>
  </sheetPr>
  <dimension ref="B1:AI34"/>
  <sheetViews>
    <sheetView workbookViewId="0">
      <pane xSplit="6" ySplit="5" topLeftCell="T6" activePane="bottomRight" state="frozen"/>
      <selection activeCell="S12" sqref="S12"/>
      <selection pane="topRight" activeCell="S12" sqref="S12"/>
      <selection pane="bottomLeft" activeCell="S12" sqref="S12"/>
      <selection pane="bottomRight" activeCell="V9" sqref="V9"/>
    </sheetView>
  </sheetViews>
  <sheetFormatPr defaultColWidth="9.140625" defaultRowHeight="15" x14ac:dyDescent="0.25"/>
  <cols>
    <col min="1" max="1" width="9.140625" style="10"/>
    <col min="2" max="2" width="5.85546875" style="10" bestFit="1" customWidth="1"/>
    <col min="3" max="4" width="8" style="10" bestFit="1" customWidth="1"/>
    <col min="5" max="5" width="5.5703125" style="10" bestFit="1" customWidth="1"/>
    <col min="6" max="6" width="21.28515625" style="10" customWidth="1"/>
    <col min="7" max="35" width="23.7109375" style="10" customWidth="1"/>
    <col min="36" max="16384" width="9.140625" style="10"/>
  </cols>
  <sheetData>
    <row r="1" spans="2:35" ht="15.75" thickBot="1" x14ac:dyDescent="0.3"/>
    <row r="2" spans="2:35" ht="16.5" thickBot="1" x14ac:dyDescent="0.3">
      <c r="B2" s="64" t="s">
        <v>157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</row>
    <row r="3" spans="2:35" ht="16.5" thickBot="1" x14ac:dyDescent="0.3">
      <c r="B3" s="72" t="s">
        <v>104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2:35" ht="37.5" customHeight="1" thickBot="1" x14ac:dyDescent="0.3">
      <c r="B4" s="66" t="s">
        <v>0</v>
      </c>
      <c r="C4" s="66" t="s">
        <v>1</v>
      </c>
      <c r="D4" s="66" t="s">
        <v>2</v>
      </c>
      <c r="E4" s="67" t="s">
        <v>3</v>
      </c>
      <c r="F4" s="67" t="s">
        <v>161</v>
      </c>
      <c r="G4" s="67" t="s">
        <v>72</v>
      </c>
      <c r="H4" s="67" t="s">
        <v>5</v>
      </c>
      <c r="I4" s="67" t="s">
        <v>6</v>
      </c>
      <c r="J4" s="67"/>
      <c r="K4" s="67"/>
      <c r="L4" s="67" t="s">
        <v>21</v>
      </c>
      <c r="M4" s="67"/>
      <c r="N4" s="67"/>
      <c r="O4" s="67" t="s">
        <v>13</v>
      </c>
      <c r="P4" s="67" t="s">
        <v>74</v>
      </c>
      <c r="Q4" s="67" t="s">
        <v>7</v>
      </c>
      <c r="R4" s="67" t="s">
        <v>8</v>
      </c>
      <c r="S4" s="67" t="s">
        <v>9</v>
      </c>
      <c r="T4" s="67" t="s">
        <v>10</v>
      </c>
      <c r="U4" s="67" t="s">
        <v>23</v>
      </c>
      <c r="V4" s="73" t="s">
        <v>90</v>
      </c>
      <c r="W4" s="67" t="s">
        <v>11</v>
      </c>
      <c r="X4" s="67" t="s">
        <v>24</v>
      </c>
      <c r="Y4" s="67" t="s">
        <v>91</v>
      </c>
      <c r="Z4" s="67" t="s">
        <v>14</v>
      </c>
      <c r="AA4" s="67" t="s">
        <v>71</v>
      </c>
      <c r="AB4" s="67" t="s">
        <v>12</v>
      </c>
      <c r="AC4" s="67" t="s">
        <v>15</v>
      </c>
      <c r="AD4" s="67" t="s">
        <v>4</v>
      </c>
      <c r="AE4" s="67" t="s">
        <v>70</v>
      </c>
      <c r="AF4" s="67" t="s">
        <v>69</v>
      </c>
      <c r="AG4" s="67" t="s">
        <v>17</v>
      </c>
      <c r="AH4" s="67" t="s">
        <v>75</v>
      </c>
      <c r="AI4" s="67" t="s">
        <v>16</v>
      </c>
    </row>
    <row r="5" spans="2:35" ht="84.75" customHeight="1" thickBot="1" x14ac:dyDescent="0.3">
      <c r="B5" s="66"/>
      <c r="C5" s="66"/>
      <c r="D5" s="66"/>
      <c r="E5" s="67"/>
      <c r="F5" s="67"/>
      <c r="G5" s="67"/>
      <c r="H5" s="67"/>
      <c r="I5" s="9" t="s">
        <v>18</v>
      </c>
      <c r="J5" s="9" t="s">
        <v>19</v>
      </c>
      <c r="K5" s="9" t="s">
        <v>20</v>
      </c>
      <c r="L5" s="9" t="s">
        <v>22</v>
      </c>
      <c r="M5" s="9" t="s">
        <v>19</v>
      </c>
      <c r="N5" s="9" t="s">
        <v>20</v>
      </c>
      <c r="O5" s="67"/>
      <c r="P5" s="67"/>
      <c r="Q5" s="67"/>
      <c r="R5" s="67"/>
      <c r="S5" s="67"/>
      <c r="T5" s="67"/>
      <c r="U5" s="67"/>
      <c r="V5" s="74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</row>
    <row r="6" spans="2:35" ht="15.75" thickBot="1" x14ac:dyDescent="0.3">
      <c r="B6" s="3">
        <v>25</v>
      </c>
      <c r="C6" s="3">
        <v>1</v>
      </c>
      <c r="D6" s="3" t="s">
        <v>25</v>
      </c>
      <c r="E6" s="3"/>
      <c r="F6" s="3"/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33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</row>
    <row r="7" spans="2:35" ht="15.75" thickBot="1" x14ac:dyDescent="0.3">
      <c r="B7" s="3">
        <v>25</v>
      </c>
      <c r="C7" s="3">
        <v>1</v>
      </c>
      <c r="D7" s="3" t="s">
        <v>26</v>
      </c>
      <c r="E7" s="3"/>
      <c r="F7" s="3"/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33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</row>
    <row r="8" spans="2:35" ht="15.75" thickBot="1" x14ac:dyDescent="0.3">
      <c r="B8" s="3">
        <v>25</v>
      </c>
      <c r="C8" s="3">
        <v>2</v>
      </c>
      <c r="D8" s="3"/>
      <c r="E8" s="3"/>
      <c r="F8" s="3"/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33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</row>
    <row r="9" spans="2:35" ht="15.75" thickBot="1" x14ac:dyDescent="0.3">
      <c r="B9" s="3" t="s">
        <v>49</v>
      </c>
      <c r="C9" s="3">
        <v>1</v>
      </c>
      <c r="D9" s="3" t="s">
        <v>25</v>
      </c>
      <c r="E9" s="3"/>
      <c r="F9" s="3"/>
      <c r="G9" s="7">
        <v>4</v>
      </c>
      <c r="H9" s="7">
        <v>3</v>
      </c>
      <c r="I9" s="7">
        <v>1</v>
      </c>
      <c r="J9" s="7">
        <v>4</v>
      </c>
      <c r="K9" s="7">
        <v>1</v>
      </c>
      <c r="L9" s="7">
        <v>1</v>
      </c>
      <c r="M9" s="7">
        <v>4</v>
      </c>
      <c r="N9" s="7">
        <v>1</v>
      </c>
      <c r="O9" s="7">
        <v>0</v>
      </c>
      <c r="P9" s="7">
        <v>0</v>
      </c>
      <c r="Q9" s="7">
        <v>0</v>
      </c>
      <c r="R9" s="7">
        <v>0</v>
      </c>
      <c r="S9" s="7">
        <v>2</v>
      </c>
      <c r="T9" s="7">
        <v>4</v>
      </c>
      <c r="U9" s="7">
        <v>3500</v>
      </c>
      <c r="V9" s="43">
        <f t="shared" ref="V9:V10" si="0">U9/T9</f>
        <v>875</v>
      </c>
      <c r="W9" s="7">
        <v>0</v>
      </c>
      <c r="X9" s="7">
        <v>0</v>
      </c>
      <c r="Y9" s="33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</row>
    <row r="10" spans="2:35" ht="15.75" thickBot="1" x14ac:dyDescent="0.3">
      <c r="B10" s="3" t="s">
        <v>49</v>
      </c>
      <c r="C10" s="3">
        <v>1</v>
      </c>
      <c r="D10" s="3" t="s">
        <v>26</v>
      </c>
      <c r="E10" s="3"/>
      <c r="F10" s="3"/>
      <c r="G10" s="7">
        <v>2</v>
      </c>
      <c r="H10" s="7">
        <v>0</v>
      </c>
      <c r="I10" s="7">
        <v>2</v>
      </c>
      <c r="J10" s="7">
        <v>2</v>
      </c>
      <c r="K10" s="7">
        <v>0</v>
      </c>
      <c r="L10" s="7">
        <v>2</v>
      </c>
      <c r="M10" s="7">
        <v>2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2</v>
      </c>
      <c r="T10" s="7">
        <v>2</v>
      </c>
      <c r="U10" s="7">
        <v>1400</v>
      </c>
      <c r="V10" s="43">
        <f t="shared" si="0"/>
        <v>700</v>
      </c>
      <c r="W10" s="7">
        <v>0</v>
      </c>
      <c r="X10" s="7">
        <v>0</v>
      </c>
      <c r="Y10" s="33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</row>
    <row r="11" spans="2:35" ht="15.75" thickBot="1" x14ac:dyDescent="0.3">
      <c r="B11" s="3" t="s">
        <v>49</v>
      </c>
      <c r="C11" s="3">
        <v>1</v>
      </c>
      <c r="D11" s="3" t="s">
        <v>27</v>
      </c>
      <c r="E11" s="3"/>
      <c r="F11" s="3"/>
      <c r="G11" s="7">
        <v>2</v>
      </c>
      <c r="H11" s="7">
        <v>0</v>
      </c>
      <c r="I11" s="7">
        <v>0</v>
      </c>
      <c r="J11" s="7">
        <v>1</v>
      </c>
      <c r="K11" s="7">
        <v>1</v>
      </c>
      <c r="L11" s="7">
        <v>0</v>
      </c>
      <c r="M11" s="7">
        <v>1</v>
      </c>
      <c r="N11" s="7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7">
        <v>1</v>
      </c>
      <c r="U11" s="7">
        <v>0</v>
      </c>
      <c r="V11" s="43">
        <v>0</v>
      </c>
      <c r="W11" s="7">
        <v>0</v>
      </c>
      <c r="X11" s="7">
        <v>0</v>
      </c>
      <c r="Y11" s="33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</row>
    <row r="12" spans="2:35" ht="15.75" thickBot="1" x14ac:dyDescent="0.3">
      <c r="B12" s="3" t="s">
        <v>49</v>
      </c>
      <c r="C12" s="3">
        <v>1</v>
      </c>
      <c r="D12" s="3" t="s">
        <v>28</v>
      </c>
      <c r="E12" s="3"/>
      <c r="F12" s="3"/>
      <c r="G12" s="7">
        <v>1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1</v>
      </c>
      <c r="O12" s="7">
        <v>0</v>
      </c>
      <c r="P12" s="7">
        <v>0</v>
      </c>
      <c r="Q12" s="7">
        <v>0</v>
      </c>
      <c r="R12" s="7">
        <v>0</v>
      </c>
      <c r="S12" s="7">
        <v>1</v>
      </c>
      <c r="T12" s="7">
        <v>1</v>
      </c>
      <c r="U12" s="7">
        <v>500</v>
      </c>
      <c r="V12" s="43">
        <f t="shared" ref="V12" si="1">U12/T12</f>
        <v>500</v>
      </c>
      <c r="W12" s="7">
        <v>0</v>
      </c>
      <c r="X12" s="7">
        <v>0</v>
      </c>
      <c r="Y12" s="33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</row>
    <row r="13" spans="2:35" ht="15.75" thickBot="1" x14ac:dyDescent="0.3">
      <c r="B13" s="3" t="s">
        <v>49</v>
      </c>
      <c r="C13" s="3">
        <v>1</v>
      </c>
      <c r="D13" s="3" t="s">
        <v>29</v>
      </c>
      <c r="E13" s="3"/>
      <c r="F13" s="3"/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43">
        <v>0</v>
      </c>
      <c r="W13" s="7">
        <v>0</v>
      </c>
      <c r="X13" s="7">
        <v>0</v>
      </c>
      <c r="Y13" s="33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</row>
    <row r="14" spans="2:35" ht="15.75" thickBot="1" x14ac:dyDescent="0.3">
      <c r="B14" s="3" t="s">
        <v>49</v>
      </c>
      <c r="C14" s="3">
        <v>1</v>
      </c>
      <c r="D14" s="3" t="s">
        <v>30</v>
      </c>
      <c r="E14" s="3"/>
      <c r="F14" s="3"/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43">
        <v>0</v>
      </c>
      <c r="W14" s="7">
        <v>0</v>
      </c>
      <c r="X14" s="7">
        <v>0</v>
      </c>
      <c r="Y14" s="33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</row>
    <row r="15" spans="2:35" ht="15.75" thickBot="1" x14ac:dyDescent="0.3">
      <c r="B15" s="3" t="s">
        <v>49</v>
      </c>
      <c r="C15" s="3">
        <v>1</v>
      </c>
      <c r="D15" s="3" t="s">
        <v>31</v>
      </c>
      <c r="E15" s="3"/>
      <c r="F15" s="3"/>
      <c r="G15" s="7">
        <v>3</v>
      </c>
      <c r="H15" s="7">
        <v>1</v>
      </c>
      <c r="I15" s="7">
        <v>0</v>
      </c>
      <c r="J15" s="7">
        <v>3</v>
      </c>
      <c r="K15" s="7">
        <v>0</v>
      </c>
      <c r="L15" s="7">
        <v>0</v>
      </c>
      <c r="M15" s="7">
        <v>3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1</v>
      </c>
      <c r="T15" s="7">
        <v>2</v>
      </c>
      <c r="U15" s="7">
        <v>2300</v>
      </c>
      <c r="V15" s="43">
        <f t="shared" ref="V15" si="2">U15/T15</f>
        <v>1150</v>
      </c>
      <c r="W15" s="7">
        <v>0</v>
      </c>
      <c r="X15" s="7">
        <v>0</v>
      </c>
      <c r="Y15" s="33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</row>
    <row r="16" spans="2:35" ht="15.75" thickBot="1" x14ac:dyDescent="0.3">
      <c r="B16" s="3" t="s">
        <v>49</v>
      </c>
      <c r="C16" s="3">
        <v>1</v>
      </c>
      <c r="D16" s="3" t="s">
        <v>32</v>
      </c>
      <c r="E16" s="3"/>
      <c r="F16" s="3"/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43">
        <v>0</v>
      </c>
      <c r="W16" s="7">
        <v>0</v>
      </c>
      <c r="X16" s="7">
        <v>0</v>
      </c>
      <c r="Y16" s="33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</row>
    <row r="17" spans="2:35" ht="15.75" thickBot="1" x14ac:dyDescent="0.3">
      <c r="B17" s="3" t="s">
        <v>49</v>
      </c>
      <c r="C17" s="3">
        <v>1</v>
      </c>
      <c r="D17" s="3" t="s">
        <v>33</v>
      </c>
      <c r="E17" s="3"/>
      <c r="F17" s="3"/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43">
        <v>0</v>
      </c>
      <c r="W17" s="7">
        <v>0</v>
      </c>
      <c r="X17" s="7">
        <v>0</v>
      </c>
      <c r="Y17" s="33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</row>
    <row r="18" spans="2:35" ht="15.75" thickBot="1" x14ac:dyDescent="0.3">
      <c r="B18" s="3" t="s">
        <v>49</v>
      </c>
      <c r="C18" s="3">
        <v>1</v>
      </c>
      <c r="D18" s="3" t="s">
        <v>34</v>
      </c>
      <c r="E18" s="3"/>
      <c r="F18" s="3"/>
      <c r="G18" s="7">
        <v>0</v>
      </c>
      <c r="H18" s="7">
        <v>2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43">
        <v>0</v>
      </c>
      <c r="W18" s="7">
        <v>0</v>
      </c>
      <c r="X18" s="7">
        <v>0</v>
      </c>
      <c r="Y18" s="33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</row>
    <row r="19" spans="2:35" ht="15.75" thickBot="1" x14ac:dyDescent="0.3">
      <c r="B19" s="3" t="s">
        <v>49</v>
      </c>
      <c r="C19" s="3">
        <v>1</v>
      </c>
      <c r="D19" s="3" t="s">
        <v>40</v>
      </c>
      <c r="E19" s="3"/>
      <c r="F19" s="3"/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43">
        <v>0</v>
      </c>
      <c r="W19" s="7">
        <v>0</v>
      </c>
      <c r="X19" s="7">
        <v>0</v>
      </c>
      <c r="Y19" s="33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</row>
    <row r="20" spans="2:35" ht="15.75" thickBot="1" x14ac:dyDescent="0.3">
      <c r="B20" s="3" t="s">
        <v>49</v>
      </c>
      <c r="C20" s="3">
        <v>1</v>
      </c>
      <c r="D20" s="3" t="s">
        <v>41</v>
      </c>
      <c r="E20" s="3"/>
      <c r="F20" s="3"/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43">
        <v>0</v>
      </c>
      <c r="W20" s="7">
        <v>0</v>
      </c>
      <c r="X20" s="7">
        <v>0</v>
      </c>
      <c r="Y20" s="33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</row>
    <row r="21" spans="2:35" ht="15.75" thickBot="1" x14ac:dyDescent="0.3">
      <c r="B21" s="3" t="s">
        <v>49</v>
      </c>
      <c r="C21" s="3">
        <v>1</v>
      </c>
      <c r="D21" s="3" t="s">
        <v>42</v>
      </c>
      <c r="E21" s="3"/>
      <c r="F21" s="3"/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43">
        <v>0</v>
      </c>
      <c r="W21" s="7">
        <v>0</v>
      </c>
      <c r="X21" s="7">
        <v>0</v>
      </c>
      <c r="Y21" s="33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</row>
    <row r="22" spans="2:35" ht="15.75" thickBot="1" x14ac:dyDescent="0.3">
      <c r="B22" s="3" t="s">
        <v>49</v>
      </c>
      <c r="C22" s="3">
        <v>1</v>
      </c>
      <c r="D22" s="3" t="s">
        <v>43</v>
      </c>
      <c r="E22" s="3"/>
      <c r="F22" s="3"/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43">
        <v>0</v>
      </c>
      <c r="W22" s="7">
        <v>0</v>
      </c>
      <c r="X22" s="7">
        <v>0</v>
      </c>
      <c r="Y22" s="33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</row>
    <row r="23" spans="2:35" ht="15.75" thickBot="1" x14ac:dyDescent="0.3">
      <c r="B23" s="3" t="s">
        <v>49</v>
      </c>
      <c r="C23" s="3">
        <v>1</v>
      </c>
      <c r="D23" s="3" t="s">
        <v>50</v>
      </c>
      <c r="E23" s="3"/>
      <c r="F23" s="3"/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43">
        <v>0</v>
      </c>
      <c r="W23" s="7">
        <v>0</v>
      </c>
      <c r="X23" s="7">
        <v>0</v>
      </c>
      <c r="Y23" s="33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</row>
    <row r="24" spans="2:35" ht="15.75" thickBot="1" x14ac:dyDescent="0.3">
      <c r="B24" s="3" t="s">
        <v>49</v>
      </c>
      <c r="C24" s="3">
        <v>1</v>
      </c>
      <c r="D24" s="3" t="s">
        <v>51</v>
      </c>
      <c r="E24" s="3"/>
      <c r="F24" s="3"/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43">
        <v>0</v>
      </c>
      <c r="W24" s="7">
        <v>0</v>
      </c>
      <c r="X24" s="7">
        <v>0</v>
      </c>
      <c r="Y24" s="33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</row>
    <row r="25" spans="2:35" ht="15.75" thickBot="1" x14ac:dyDescent="0.3">
      <c r="B25" s="3" t="s">
        <v>49</v>
      </c>
      <c r="C25" s="3">
        <v>1</v>
      </c>
      <c r="D25" s="3" t="s">
        <v>52</v>
      </c>
      <c r="E25" s="3"/>
      <c r="F25" s="3"/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43">
        <v>0</v>
      </c>
      <c r="W25" s="7">
        <v>0</v>
      </c>
      <c r="X25" s="7">
        <v>0</v>
      </c>
      <c r="Y25" s="33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</row>
    <row r="26" spans="2:35" ht="15.75" thickBot="1" x14ac:dyDescent="0.3">
      <c r="B26" s="3" t="s">
        <v>49</v>
      </c>
      <c r="C26" s="3">
        <v>1</v>
      </c>
      <c r="D26" s="3" t="s">
        <v>53</v>
      </c>
      <c r="E26" s="3"/>
      <c r="F26" s="3"/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43">
        <v>0</v>
      </c>
      <c r="W26" s="7">
        <v>0</v>
      </c>
      <c r="X26" s="7">
        <v>0</v>
      </c>
      <c r="Y26" s="33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</row>
    <row r="27" spans="2:35" ht="15.75" thickBot="1" x14ac:dyDescent="0.3">
      <c r="B27" s="3" t="s">
        <v>49</v>
      </c>
      <c r="C27" s="3">
        <v>1</v>
      </c>
      <c r="D27" s="3" t="s">
        <v>54</v>
      </c>
      <c r="E27" s="3"/>
      <c r="F27" s="3"/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43">
        <v>0</v>
      </c>
      <c r="W27" s="7">
        <v>0</v>
      </c>
      <c r="X27" s="7">
        <v>0</v>
      </c>
      <c r="Y27" s="33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</row>
    <row r="28" spans="2:35" ht="15.75" thickBot="1" x14ac:dyDescent="0.3">
      <c r="B28" s="3" t="s">
        <v>49</v>
      </c>
      <c r="C28" s="3">
        <v>1</v>
      </c>
      <c r="D28" s="3" t="s">
        <v>55</v>
      </c>
      <c r="E28" s="3"/>
      <c r="F28" s="3"/>
      <c r="G28" s="7">
        <v>2</v>
      </c>
      <c r="H28" s="7">
        <v>0</v>
      </c>
      <c r="I28" s="7">
        <v>1</v>
      </c>
      <c r="J28" s="7">
        <v>7</v>
      </c>
      <c r="K28" s="7">
        <v>0</v>
      </c>
      <c r="L28" s="7">
        <v>0</v>
      </c>
      <c r="M28" s="7">
        <v>7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4</v>
      </c>
      <c r="T28" s="7">
        <v>3</v>
      </c>
      <c r="U28" s="7">
        <v>3500</v>
      </c>
      <c r="V28" s="43">
        <f t="shared" ref="V28" si="3">U28/T28</f>
        <v>1166.6666666666667</v>
      </c>
      <c r="W28" s="7">
        <v>0</v>
      </c>
      <c r="X28" s="7">
        <v>0</v>
      </c>
      <c r="Y28" s="33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</row>
    <row r="29" spans="2:35" ht="15.75" thickBot="1" x14ac:dyDescent="0.3">
      <c r="B29" s="3" t="s">
        <v>49</v>
      </c>
      <c r="C29" s="3">
        <v>1</v>
      </c>
      <c r="D29" s="3" t="s">
        <v>56</v>
      </c>
      <c r="E29" s="3"/>
      <c r="F29" s="3"/>
      <c r="G29" s="7">
        <v>1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43">
        <v>0</v>
      </c>
      <c r="W29" s="7">
        <v>0</v>
      </c>
      <c r="X29" s="7">
        <v>0</v>
      </c>
      <c r="Y29" s="33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</row>
    <row r="30" spans="2:35" ht="15.75" thickBot="1" x14ac:dyDescent="0.3">
      <c r="B30" s="3" t="s">
        <v>49</v>
      </c>
      <c r="C30" s="3">
        <v>1</v>
      </c>
      <c r="D30" s="3" t="s">
        <v>57</v>
      </c>
      <c r="E30" s="3"/>
      <c r="F30" s="3"/>
      <c r="G30" s="7">
        <v>1</v>
      </c>
      <c r="H30" s="7">
        <v>0</v>
      </c>
      <c r="I30" s="7">
        <v>1</v>
      </c>
      <c r="J30" s="7">
        <v>2</v>
      </c>
      <c r="K30" s="7">
        <v>0</v>
      </c>
      <c r="L30" s="7">
        <v>1</v>
      </c>
      <c r="M30" s="7">
        <v>3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3</v>
      </c>
      <c r="T30" s="7">
        <v>1</v>
      </c>
      <c r="U30" s="7">
        <v>5000</v>
      </c>
      <c r="V30" s="43">
        <f t="shared" ref="V30:V31" si="4">U30/T30</f>
        <v>5000</v>
      </c>
      <c r="W30" s="7">
        <v>0</v>
      </c>
      <c r="X30" s="7">
        <v>0</v>
      </c>
      <c r="Y30" s="33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</row>
    <row r="31" spans="2:35" ht="15.75" thickBot="1" x14ac:dyDescent="0.3">
      <c r="B31" s="3" t="s">
        <v>49</v>
      </c>
      <c r="C31" s="3">
        <v>1</v>
      </c>
      <c r="D31" s="3" t="s">
        <v>58</v>
      </c>
      <c r="E31" s="3"/>
      <c r="F31" s="3"/>
      <c r="G31" s="7">
        <v>28</v>
      </c>
      <c r="H31" s="7">
        <v>0</v>
      </c>
      <c r="I31" s="7">
        <v>7</v>
      </c>
      <c r="J31" s="7">
        <v>28</v>
      </c>
      <c r="K31" s="7">
        <v>1</v>
      </c>
      <c r="L31" s="7">
        <v>7</v>
      </c>
      <c r="M31" s="7">
        <v>28</v>
      </c>
      <c r="N31" s="7">
        <v>1</v>
      </c>
      <c r="O31" s="7">
        <v>0</v>
      </c>
      <c r="P31" s="7">
        <v>0</v>
      </c>
      <c r="Q31" s="7">
        <v>0</v>
      </c>
      <c r="R31" s="7">
        <v>0</v>
      </c>
      <c r="S31" s="7">
        <v>2</v>
      </c>
      <c r="T31" s="7">
        <v>34</v>
      </c>
      <c r="U31" s="7">
        <v>21600</v>
      </c>
      <c r="V31" s="43">
        <f t="shared" si="4"/>
        <v>635.29411764705878</v>
      </c>
      <c r="W31" s="7">
        <v>0</v>
      </c>
      <c r="X31" s="7">
        <v>0</v>
      </c>
      <c r="Y31" s="33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</row>
    <row r="32" spans="2:35" ht="15.75" thickBot="1" x14ac:dyDescent="0.3">
      <c r="B32" s="3" t="s">
        <v>49</v>
      </c>
      <c r="C32" s="3">
        <v>1</v>
      </c>
      <c r="D32" s="3" t="s">
        <v>59</v>
      </c>
      <c r="E32" s="3"/>
      <c r="F32" s="3"/>
      <c r="G32" s="7">
        <v>6</v>
      </c>
      <c r="H32" s="7">
        <v>0</v>
      </c>
      <c r="I32" s="7">
        <v>0</v>
      </c>
      <c r="J32" s="7">
        <v>6</v>
      </c>
      <c r="K32" s="7">
        <v>0</v>
      </c>
      <c r="L32" s="7">
        <v>0</v>
      </c>
      <c r="M32" s="7">
        <v>6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2</v>
      </c>
      <c r="T32" s="7">
        <v>4</v>
      </c>
      <c r="U32" s="7">
        <v>2200</v>
      </c>
      <c r="V32" s="43">
        <f t="shared" ref="V32" si="5">U32/T32</f>
        <v>550</v>
      </c>
      <c r="W32" s="7">
        <v>0</v>
      </c>
      <c r="X32" s="7">
        <v>0</v>
      </c>
      <c r="Y32" s="33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</row>
    <row r="33" spans="2:35" ht="15.75" thickBot="1" x14ac:dyDescent="0.3">
      <c r="B33" s="3" t="s">
        <v>49</v>
      </c>
      <c r="C33" s="3">
        <v>1</v>
      </c>
      <c r="D33" s="3" t="s">
        <v>60</v>
      </c>
      <c r="E33" s="3"/>
      <c r="F33" s="3"/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</row>
    <row r="34" spans="2:35" ht="16.5" customHeight="1" x14ac:dyDescent="0.25">
      <c r="B34" s="68" t="s">
        <v>88</v>
      </c>
      <c r="C34" s="68"/>
      <c r="D34" s="68"/>
      <c r="E34" s="68"/>
      <c r="F34" s="68"/>
      <c r="G34" s="14">
        <f>SUM(G6:G33)</f>
        <v>51</v>
      </c>
      <c r="H34" s="14">
        <f t="shared" ref="H34:AI34" si="6">SUM(H6:H33)</f>
        <v>7</v>
      </c>
      <c r="I34" s="14">
        <f t="shared" si="6"/>
        <v>12</v>
      </c>
      <c r="J34" s="14">
        <f t="shared" si="6"/>
        <v>54</v>
      </c>
      <c r="K34" s="14">
        <f t="shared" si="6"/>
        <v>4</v>
      </c>
      <c r="L34" s="14">
        <f t="shared" si="6"/>
        <v>11</v>
      </c>
      <c r="M34" s="14">
        <f t="shared" si="6"/>
        <v>55</v>
      </c>
      <c r="N34" s="14">
        <f t="shared" si="6"/>
        <v>4</v>
      </c>
      <c r="O34" s="14">
        <f t="shared" si="6"/>
        <v>0</v>
      </c>
      <c r="P34" s="14">
        <f t="shared" si="6"/>
        <v>0</v>
      </c>
      <c r="Q34" s="14">
        <f t="shared" si="6"/>
        <v>0</v>
      </c>
      <c r="R34" s="14">
        <f t="shared" si="6"/>
        <v>0</v>
      </c>
      <c r="S34" s="14">
        <f t="shared" si="6"/>
        <v>18</v>
      </c>
      <c r="T34" s="14">
        <f t="shared" si="6"/>
        <v>52</v>
      </c>
      <c r="U34" s="14">
        <f t="shared" si="6"/>
        <v>40000</v>
      </c>
      <c r="V34" s="14">
        <f>U34/T34</f>
        <v>769.23076923076928</v>
      </c>
      <c r="W34" s="14">
        <f t="shared" si="6"/>
        <v>0</v>
      </c>
      <c r="X34" s="14">
        <f t="shared" si="6"/>
        <v>0</v>
      </c>
      <c r="Y34" s="14">
        <f t="shared" si="6"/>
        <v>0</v>
      </c>
      <c r="Z34" s="14">
        <f t="shared" si="6"/>
        <v>0</v>
      </c>
      <c r="AA34" s="14">
        <f t="shared" si="6"/>
        <v>0</v>
      </c>
      <c r="AB34" s="14">
        <f t="shared" si="6"/>
        <v>0</v>
      </c>
      <c r="AC34" s="14">
        <f t="shared" si="6"/>
        <v>0</v>
      </c>
      <c r="AD34" s="14">
        <f t="shared" si="6"/>
        <v>0</v>
      </c>
      <c r="AE34" s="14">
        <f t="shared" si="6"/>
        <v>0</v>
      </c>
      <c r="AF34" s="14">
        <f t="shared" si="6"/>
        <v>0</v>
      </c>
      <c r="AG34" s="14">
        <f t="shared" si="6"/>
        <v>0</v>
      </c>
      <c r="AH34" s="14">
        <f t="shared" si="6"/>
        <v>0</v>
      </c>
      <c r="AI34" s="14">
        <f t="shared" si="6"/>
        <v>0</v>
      </c>
    </row>
  </sheetData>
  <mergeCells count="33"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Y4:Y5"/>
    <mergeCell ref="B34:F34"/>
    <mergeCell ref="Z4:Z5"/>
    <mergeCell ref="AH4:AH5"/>
    <mergeCell ref="S4:S5"/>
    <mergeCell ref="T4:T5"/>
    <mergeCell ref="U4:U5"/>
    <mergeCell ref="W4:W5"/>
    <mergeCell ref="X4:X5"/>
    <mergeCell ref="R4:R5"/>
    <mergeCell ref="V4:V5"/>
    <mergeCell ref="AI4:AI5"/>
    <mergeCell ref="AB4:AB5"/>
    <mergeCell ref="AC4:AC5"/>
    <mergeCell ref="AD4:AD5"/>
    <mergeCell ref="AE4:AE5"/>
    <mergeCell ref="AF4:AF5"/>
    <mergeCell ref="AG4:AG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I33">
      <formula1>0</formula1>
    </dataValidation>
  </dataValidations>
  <pageMargins left="0.7" right="0.7" top="0.75" bottom="0.75" header="0.3" footer="0.3"/>
  <pageSetup paperSize="8" scale="25" fitToHeight="0" orientation="landscape" r:id="rId1"/>
  <ignoredErrors>
    <ignoredError sqref="V34" formula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1:AI9"/>
  <sheetViews>
    <sheetView workbookViewId="0">
      <pane xSplit="6" ySplit="5" topLeftCell="G6" activePane="bottomRight" state="frozen"/>
      <selection activeCell="S12" sqref="S12"/>
      <selection pane="topRight" activeCell="S12" sqref="S12"/>
      <selection pane="bottomLeft" activeCell="S12" sqref="S12"/>
      <selection pane="bottomRight" activeCell="H17" sqref="H17"/>
    </sheetView>
  </sheetViews>
  <sheetFormatPr defaultColWidth="9.140625" defaultRowHeight="15" x14ac:dyDescent="0.25"/>
  <cols>
    <col min="1" max="1" width="9.140625" style="10"/>
    <col min="2" max="2" width="5.85546875" style="10" bestFit="1" customWidth="1"/>
    <col min="3" max="4" width="8" style="10" bestFit="1" customWidth="1"/>
    <col min="5" max="5" width="5.5703125" style="10" bestFit="1" customWidth="1"/>
    <col min="6" max="6" width="21.28515625" style="10" customWidth="1"/>
    <col min="7" max="35" width="23.7109375" style="10" customWidth="1"/>
    <col min="36" max="16384" width="9.140625" style="10"/>
  </cols>
  <sheetData>
    <row r="1" spans="2:35" ht="15.75" thickBot="1" x14ac:dyDescent="0.3"/>
    <row r="2" spans="2:35" ht="16.5" thickBot="1" x14ac:dyDescent="0.3">
      <c r="B2" s="64" t="s">
        <v>157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</row>
    <row r="3" spans="2:35" ht="16.5" thickBot="1" x14ac:dyDescent="0.3">
      <c r="B3" s="65" t="s">
        <v>105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</row>
    <row r="4" spans="2:35" ht="37.5" customHeight="1" thickBot="1" x14ac:dyDescent="0.3">
      <c r="B4" s="66" t="s">
        <v>0</v>
      </c>
      <c r="C4" s="66" t="s">
        <v>1</v>
      </c>
      <c r="D4" s="66" t="s">
        <v>2</v>
      </c>
      <c r="E4" s="67" t="s">
        <v>3</v>
      </c>
      <c r="F4" s="67" t="s">
        <v>82</v>
      </c>
      <c r="G4" s="67" t="s">
        <v>72</v>
      </c>
      <c r="H4" s="67" t="s">
        <v>5</v>
      </c>
      <c r="I4" s="67" t="s">
        <v>6</v>
      </c>
      <c r="J4" s="67"/>
      <c r="K4" s="67"/>
      <c r="L4" s="67" t="s">
        <v>21</v>
      </c>
      <c r="M4" s="67"/>
      <c r="N4" s="67"/>
      <c r="O4" s="67" t="s">
        <v>13</v>
      </c>
      <c r="P4" s="67" t="s">
        <v>74</v>
      </c>
      <c r="Q4" s="67" t="s">
        <v>7</v>
      </c>
      <c r="R4" s="67" t="s">
        <v>8</v>
      </c>
      <c r="S4" s="67" t="s">
        <v>9</v>
      </c>
      <c r="T4" s="67" t="s">
        <v>10</v>
      </c>
      <c r="U4" s="67" t="s">
        <v>23</v>
      </c>
      <c r="V4" s="73" t="s">
        <v>90</v>
      </c>
      <c r="W4" s="67" t="s">
        <v>11</v>
      </c>
      <c r="X4" s="67" t="s">
        <v>24</v>
      </c>
      <c r="Y4" s="67" t="s">
        <v>91</v>
      </c>
      <c r="Z4" s="67" t="s">
        <v>14</v>
      </c>
      <c r="AA4" s="67" t="s">
        <v>71</v>
      </c>
      <c r="AB4" s="67" t="s">
        <v>12</v>
      </c>
      <c r="AC4" s="67" t="s">
        <v>15</v>
      </c>
      <c r="AD4" s="67" t="s">
        <v>4</v>
      </c>
      <c r="AE4" s="67" t="s">
        <v>70</v>
      </c>
      <c r="AF4" s="67" t="s">
        <v>69</v>
      </c>
      <c r="AG4" s="67" t="s">
        <v>17</v>
      </c>
      <c r="AH4" s="67" t="s">
        <v>75</v>
      </c>
      <c r="AI4" s="67" t="s">
        <v>16</v>
      </c>
    </row>
    <row r="5" spans="2:35" ht="84.75" customHeight="1" thickBot="1" x14ac:dyDescent="0.3">
      <c r="B5" s="66"/>
      <c r="C5" s="66"/>
      <c r="D5" s="66"/>
      <c r="E5" s="67"/>
      <c r="F5" s="67"/>
      <c r="G5" s="67"/>
      <c r="H5" s="67"/>
      <c r="I5" s="9" t="s">
        <v>18</v>
      </c>
      <c r="J5" s="9" t="s">
        <v>19</v>
      </c>
      <c r="K5" s="9" t="s">
        <v>20</v>
      </c>
      <c r="L5" s="9" t="s">
        <v>22</v>
      </c>
      <c r="M5" s="9" t="s">
        <v>19</v>
      </c>
      <c r="N5" s="9" t="s">
        <v>20</v>
      </c>
      <c r="O5" s="67"/>
      <c r="P5" s="67"/>
      <c r="Q5" s="67"/>
      <c r="R5" s="67"/>
      <c r="S5" s="67"/>
      <c r="T5" s="67"/>
      <c r="U5" s="67"/>
      <c r="V5" s="74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</row>
    <row r="6" spans="2:35" ht="15.75" thickBot="1" x14ac:dyDescent="0.3">
      <c r="B6" s="3">
        <v>18</v>
      </c>
      <c r="C6" s="3">
        <v>1</v>
      </c>
      <c r="D6" s="3" t="s">
        <v>25</v>
      </c>
      <c r="E6" s="3"/>
      <c r="F6" s="3"/>
      <c r="G6" s="7">
        <v>2</v>
      </c>
      <c r="H6" s="7">
        <v>2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2:35" ht="15.75" thickBot="1" x14ac:dyDescent="0.3">
      <c r="B7" s="3">
        <v>18</v>
      </c>
      <c r="C7" s="3">
        <v>1</v>
      </c>
      <c r="D7" s="3" t="s">
        <v>26</v>
      </c>
      <c r="E7" s="3"/>
      <c r="F7" s="3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</row>
    <row r="8" spans="2:35" ht="15.75" thickBot="1" x14ac:dyDescent="0.3">
      <c r="B8" s="3">
        <v>18</v>
      </c>
      <c r="C8" s="3">
        <v>1</v>
      </c>
      <c r="D8" s="3" t="s">
        <v>27</v>
      </c>
      <c r="E8" s="3"/>
      <c r="F8" s="3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</row>
    <row r="9" spans="2:35" ht="16.5" customHeight="1" x14ac:dyDescent="0.25">
      <c r="B9" s="68" t="s">
        <v>88</v>
      </c>
      <c r="C9" s="68"/>
      <c r="D9" s="68"/>
      <c r="E9" s="68"/>
      <c r="F9" s="68"/>
      <c r="G9" s="14">
        <f>SUM(G6:G8)</f>
        <v>2</v>
      </c>
      <c r="H9" s="14">
        <f t="shared" ref="H9:AI9" si="0">SUM(H6:H8)</f>
        <v>2</v>
      </c>
      <c r="I9" s="14">
        <f t="shared" si="0"/>
        <v>0</v>
      </c>
      <c r="J9" s="14">
        <f t="shared" si="0"/>
        <v>0</v>
      </c>
      <c r="K9" s="14">
        <f t="shared" si="0"/>
        <v>0</v>
      </c>
      <c r="L9" s="14">
        <f t="shared" si="0"/>
        <v>0</v>
      </c>
      <c r="M9" s="14">
        <f t="shared" si="0"/>
        <v>0</v>
      </c>
      <c r="N9" s="14">
        <f t="shared" si="0"/>
        <v>0</v>
      </c>
      <c r="O9" s="14">
        <f t="shared" si="0"/>
        <v>0</v>
      </c>
      <c r="P9" s="14">
        <f t="shared" si="0"/>
        <v>0</v>
      </c>
      <c r="Q9" s="14">
        <f t="shared" si="0"/>
        <v>0</v>
      </c>
      <c r="R9" s="14">
        <f t="shared" si="0"/>
        <v>0</v>
      </c>
      <c r="S9" s="14">
        <f t="shared" si="0"/>
        <v>0</v>
      </c>
      <c r="T9" s="14">
        <f t="shared" si="0"/>
        <v>0</v>
      </c>
      <c r="U9" s="14">
        <f t="shared" si="0"/>
        <v>0</v>
      </c>
      <c r="V9" s="14">
        <f t="shared" si="0"/>
        <v>0</v>
      </c>
      <c r="W9" s="14">
        <f t="shared" si="0"/>
        <v>0</v>
      </c>
      <c r="X9" s="14">
        <f t="shared" si="0"/>
        <v>0</v>
      </c>
      <c r="Y9" s="14">
        <f t="shared" si="0"/>
        <v>0</v>
      </c>
      <c r="Z9" s="14">
        <f t="shared" si="0"/>
        <v>0</v>
      </c>
      <c r="AA9" s="14">
        <f t="shared" si="0"/>
        <v>0</v>
      </c>
      <c r="AB9" s="14">
        <f t="shared" si="0"/>
        <v>0</v>
      </c>
      <c r="AC9" s="14">
        <f t="shared" si="0"/>
        <v>0</v>
      </c>
      <c r="AD9" s="14">
        <f t="shared" si="0"/>
        <v>0</v>
      </c>
      <c r="AE9" s="14">
        <f t="shared" si="0"/>
        <v>0</v>
      </c>
      <c r="AF9" s="14">
        <f t="shared" si="0"/>
        <v>0</v>
      </c>
      <c r="AG9" s="14">
        <f t="shared" si="0"/>
        <v>0</v>
      </c>
      <c r="AH9" s="14">
        <f t="shared" si="0"/>
        <v>0</v>
      </c>
      <c r="AI9" s="14">
        <f t="shared" si="0"/>
        <v>0</v>
      </c>
    </row>
  </sheetData>
  <mergeCells count="33"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Y4:Y5"/>
    <mergeCell ref="B9:F9"/>
    <mergeCell ref="Z4:Z5"/>
    <mergeCell ref="AH4:AH5"/>
    <mergeCell ref="S4:S5"/>
    <mergeCell ref="T4:T5"/>
    <mergeCell ref="U4:U5"/>
    <mergeCell ref="W4:W5"/>
    <mergeCell ref="X4:X5"/>
    <mergeCell ref="R4:R5"/>
    <mergeCell ref="V4:V5"/>
    <mergeCell ref="AI4:AI5"/>
    <mergeCell ref="AB4:AB5"/>
    <mergeCell ref="AC4:AC5"/>
    <mergeCell ref="AD4:AD5"/>
    <mergeCell ref="AE4:AE5"/>
    <mergeCell ref="AF4:AF5"/>
    <mergeCell ref="AG4:AG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I8">
      <formula1>0</formula1>
    </dataValidation>
  </dataValidations>
  <pageMargins left="0.7" right="0.7" top="0.75" bottom="0.75" header="0.3" footer="0.3"/>
  <pageSetup paperSize="8" scale="25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1:AI12"/>
  <sheetViews>
    <sheetView workbookViewId="0">
      <pane xSplit="6" ySplit="5" topLeftCell="T6" activePane="bottomRight" state="frozen"/>
      <selection activeCell="B23" sqref="B23:J23"/>
      <selection pane="topRight" activeCell="B23" sqref="B23:J23"/>
      <selection pane="bottomLeft" activeCell="B23" sqref="B23:J23"/>
      <selection pane="bottomRight" activeCell="V6" sqref="V6"/>
    </sheetView>
  </sheetViews>
  <sheetFormatPr defaultColWidth="9.140625" defaultRowHeight="15" x14ac:dyDescent="0.25"/>
  <cols>
    <col min="1" max="1" width="9.140625" style="10"/>
    <col min="2" max="2" width="5.85546875" style="10" bestFit="1" customWidth="1"/>
    <col min="3" max="4" width="8" style="10" bestFit="1" customWidth="1"/>
    <col min="5" max="5" width="5.5703125" style="10" bestFit="1" customWidth="1"/>
    <col min="6" max="6" width="21.28515625" style="10" customWidth="1"/>
    <col min="7" max="35" width="23.7109375" style="10" customWidth="1"/>
    <col min="36" max="16384" width="9.140625" style="10"/>
  </cols>
  <sheetData>
    <row r="1" spans="2:35" ht="15.75" thickBot="1" x14ac:dyDescent="0.3"/>
    <row r="2" spans="2:35" ht="16.5" thickBot="1" x14ac:dyDescent="0.3">
      <c r="B2" s="64" t="s">
        <v>157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</row>
    <row r="3" spans="2:35" ht="16.5" thickBot="1" x14ac:dyDescent="0.3">
      <c r="B3" s="65" t="s">
        <v>106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</row>
    <row r="4" spans="2:35" ht="37.5" customHeight="1" thickBot="1" x14ac:dyDescent="0.3">
      <c r="B4" s="66" t="s">
        <v>0</v>
      </c>
      <c r="C4" s="66" t="s">
        <v>1</v>
      </c>
      <c r="D4" s="66" t="s">
        <v>2</v>
      </c>
      <c r="E4" s="67" t="s">
        <v>3</v>
      </c>
      <c r="F4" s="67" t="s">
        <v>77</v>
      </c>
      <c r="G4" s="67" t="s">
        <v>72</v>
      </c>
      <c r="H4" s="67" t="s">
        <v>5</v>
      </c>
      <c r="I4" s="67" t="s">
        <v>6</v>
      </c>
      <c r="J4" s="67"/>
      <c r="K4" s="67"/>
      <c r="L4" s="67" t="s">
        <v>21</v>
      </c>
      <c r="M4" s="67"/>
      <c r="N4" s="67"/>
      <c r="O4" s="67" t="s">
        <v>13</v>
      </c>
      <c r="P4" s="67" t="s">
        <v>74</v>
      </c>
      <c r="Q4" s="67" t="s">
        <v>7</v>
      </c>
      <c r="R4" s="67" t="s">
        <v>8</v>
      </c>
      <c r="S4" s="67" t="s">
        <v>9</v>
      </c>
      <c r="T4" s="67" t="s">
        <v>10</v>
      </c>
      <c r="U4" s="67" t="s">
        <v>23</v>
      </c>
      <c r="V4" s="73" t="s">
        <v>90</v>
      </c>
      <c r="W4" s="67" t="s">
        <v>11</v>
      </c>
      <c r="X4" s="67" t="s">
        <v>24</v>
      </c>
      <c r="Y4" s="67" t="s">
        <v>91</v>
      </c>
      <c r="Z4" s="67" t="s">
        <v>14</v>
      </c>
      <c r="AA4" s="67" t="s">
        <v>71</v>
      </c>
      <c r="AB4" s="67" t="s">
        <v>12</v>
      </c>
      <c r="AC4" s="67" t="s">
        <v>15</v>
      </c>
      <c r="AD4" s="67" t="s">
        <v>4</v>
      </c>
      <c r="AE4" s="67" t="s">
        <v>70</v>
      </c>
      <c r="AF4" s="67" t="s">
        <v>69</v>
      </c>
      <c r="AG4" s="67" t="s">
        <v>17</v>
      </c>
      <c r="AH4" s="67" t="s">
        <v>75</v>
      </c>
      <c r="AI4" s="67" t="s">
        <v>16</v>
      </c>
    </row>
    <row r="5" spans="2:35" ht="84.75" customHeight="1" thickBot="1" x14ac:dyDescent="0.3">
      <c r="B5" s="66"/>
      <c r="C5" s="66"/>
      <c r="D5" s="66"/>
      <c r="E5" s="67"/>
      <c r="F5" s="67"/>
      <c r="G5" s="67"/>
      <c r="H5" s="67"/>
      <c r="I5" s="9" t="s">
        <v>18</v>
      </c>
      <c r="J5" s="9" t="s">
        <v>19</v>
      </c>
      <c r="K5" s="9" t="s">
        <v>20</v>
      </c>
      <c r="L5" s="9" t="s">
        <v>22</v>
      </c>
      <c r="M5" s="9" t="s">
        <v>19</v>
      </c>
      <c r="N5" s="9" t="s">
        <v>20</v>
      </c>
      <c r="O5" s="67"/>
      <c r="P5" s="67"/>
      <c r="Q5" s="67"/>
      <c r="R5" s="67"/>
      <c r="S5" s="67"/>
      <c r="T5" s="67"/>
      <c r="U5" s="67"/>
      <c r="V5" s="74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</row>
    <row r="6" spans="2:35" ht="15.75" thickBot="1" x14ac:dyDescent="0.3">
      <c r="B6" s="3">
        <v>13</v>
      </c>
      <c r="C6" s="3">
        <v>1</v>
      </c>
      <c r="D6" s="3" t="s">
        <v>25</v>
      </c>
      <c r="E6" s="3"/>
      <c r="F6" s="3"/>
      <c r="G6" s="7">
        <v>2</v>
      </c>
      <c r="H6" s="7">
        <v>0</v>
      </c>
      <c r="I6" s="7">
        <v>0</v>
      </c>
      <c r="J6" s="7">
        <v>1</v>
      </c>
      <c r="K6" s="7">
        <v>0</v>
      </c>
      <c r="L6" s="7">
        <v>0</v>
      </c>
      <c r="M6" s="7">
        <v>1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1</v>
      </c>
      <c r="U6" s="7">
        <v>1500</v>
      </c>
      <c r="V6" s="43">
        <f t="shared" ref="V6" si="0">U6/T6</f>
        <v>1500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</row>
    <row r="7" spans="2:35" ht="15.75" thickBot="1" x14ac:dyDescent="0.3">
      <c r="B7" s="3">
        <v>13</v>
      </c>
      <c r="C7" s="3">
        <v>1</v>
      </c>
      <c r="D7" s="3" t="s">
        <v>26</v>
      </c>
      <c r="E7" s="3"/>
      <c r="F7" s="3"/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43">
        <v>0</v>
      </c>
      <c r="W7" s="7">
        <v>0</v>
      </c>
      <c r="X7" s="7">
        <v>0</v>
      </c>
      <c r="Y7" s="33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</row>
    <row r="8" spans="2:35" ht="15.75" thickBot="1" x14ac:dyDescent="0.3">
      <c r="B8" s="3">
        <v>13</v>
      </c>
      <c r="C8" s="3">
        <v>1</v>
      </c>
      <c r="D8" s="3" t="s">
        <v>27</v>
      </c>
      <c r="E8" s="3"/>
      <c r="F8" s="3"/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33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</row>
    <row r="9" spans="2:35" ht="15.75" thickBot="1" x14ac:dyDescent="0.3">
      <c r="B9" s="3">
        <v>13</v>
      </c>
      <c r="C9" s="3">
        <v>1</v>
      </c>
      <c r="D9" s="3" t="s">
        <v>28</v>
      </c>
      <c r="E9" s="3"/>
      <c r="F9" s="3"/>
      <c r="G9" s="7">
        <v>1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1</v>
      </c>
      <c r="T9" s="7">
        <v>0</v>
      </c>
      <c r="U9" s="7">
        <v>0</v>
      </c>
      <c r="V9" s="43">
        <v>0</v>
      </c>
      <c r="W9" s="7">
        <v>0</v>
      </c>
      <c r="X9" s="7">
        <v>0</v>
      </c>
      <c r="Y9" s="33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</row>
    <row r="10" spans="2:35" ht="15.75" thickBot="1" x14ac:dyDescent="0.3">
      <c r="B10" s="3">
        <v>13</v>
      </c>
      <c r="C10" s="3">
        <v>1</v>
      </c>
      <c r="D10" s="3" t="s">
        <v>29</v>
      </c>
      <c r="E10" s="3"/>
      <c r="F10" s="3"/>
      <c r="G10" s="7">
        <v>6</v>
      </c>
      <c r="H10" s="7">
        <v>2</v>
      </c>
      <c r="I10" s="7">
        <v>0</v>
      </c>
      <c r="J10" s="7">
        <v>3</v>
      </c>
      <c r="K10" s="7">
        <v>0</v>
      </c>
      <c r="L10" s="7">
        <v>0</v>
      </c>
      <c r="M10" s="7">
        <v>3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2</v>
      </c>
      <c r="T10" s="7">
        <v>1</v>
      </c>
      <c r="U10" s="7">
        <v>1000</v>
      </c>
      <c r="V10" s="43">
        <f t="shared" ref="V10" si="1">U10/T10</f>
        <v>1000</v>
      </c>
      <c r="W10" s="7">
        <v>0</v>
      </c>
      <c r="X10" s="7">
        <v>0</v>
      </c>
      <c r="Y10" s="33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</row>
    <row r="11" spans="2:35" ht="15.75" thickBot="1" x14ac:dyDescent="0.3">
      <c r="B11" s="3">
        <v>13</v>
      </c>
      <c r="C11" s="3">
        <v>1</v>
      </c>
      <c r="D11" s="3" t="s">
        <v>30</v>
      </c>
      <c r="E11" s="3"/>
      <c r="F11" s="3"/>
      <c r="G11" s="7">
        <v>1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33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</row>
    <row r="12" spans="2:35" ht="16.5" customHeight="1" x14ac:dyDescent="0.25">
      <c r="B12" s="68" t="s">
        <v>88</v>
      </c>
      <c r="C12" s="68"/>
      <c r="D12" s="68"/>
      <c r="E12" s="68"/>
      <c r="F12" s="68"/>
      <c r="G12" s="14">
        <f>SUM(G6:G11)</f>
        <v>10</v>
      </c>
      <c r="H12" s="14">
        <f t="shared" ref="H12:AI12" si="2">SUM(H6:H11)</f>
        <v>3</v>
      </c>
      <c r="I12" s="14">
        <f t="shared" si="2"/>
        <v>0</v>
      </c>
      <c r="J12" s="14">
        <f t="shared" si="2"/>
        <v>5</v>
      </c>
      <c r="K12" s="14">
        <f t="shared" si="2"/>
        <v>0</v>
      </c>
      <c r="L12" s="14">
        <f t="shared" si="2"/>
        <v>0</v>
      </c>
      <c r="M12" s="14">
        <f t="shared" si="2"/>
        <v>5</v>
      </c>
      <c r="N12" s="14">
        <f t="shared" si="2"/>
        <v>0</v>
      </c>
      <c r="O12" s="14">
        <f t="shared" si="2"/>
        <v>0</v>
      </c>
      <c r="P12" s="14">
        <f t="shared" si="2"/>
        <v>0</v>
      </c>
      <c r="Q12" s="14">
        <f t="shared" si="2"/>
        <v>0</v>
      </c>
      <c r="R12" s="14">
        <f t="shared" si="2"/>
        <v>0</v>
      </c>
      <c r="S12" s="14">
        <f t="shared" si="2"/>
        <v>3</v>
      </c>
      <c r="T12" s="14">
        <f t="shared" si="2"/>
        <v>2</v>
      </c>
      <c r="U12" s="14">
        <f t="shared" si="2"/>
        <v>2500</v>
      </c>
      <c r="V12" s="14">
        <f t="shared" ref="V12" si="3">U12/T12</f>
        <v>1250</v>
      </c>
      <c r="W12" s="14">
        <f t="shared" si="2"/>
        <v>0</v>
      </c>
      <c r="X12" s="14">
        <f t="shared" si="2"/>
        <v>0</v>
      </c>
      <c r="Y12" s="14">
        <f t="shared" si="2"/>
        <v>0</v>
      </c>
      <c r="Z12" s="14">
        <f t="shared" si="2"/>
        <v>0</v>
      </c>
      <c r="AA12" s="14">
        <f t="shared" si="2"/>
        <v>0</v>
      </c>
      <c r="AB12" s="14">
        <f t="shared" si="2"/>
        <v>0</v>
      </c>
      <c r="AC12" s="14">
        <f t="shared" si="2"/>
        <v>0</v>
      </c>
      <c r="AD12" s="14">
        <f t="shared" si="2"/>
        <v>0</v>
      </c>
      <c r="AE12" s="14">
        <f t="shared" si="2"/>
        <v>0</v>
      </c>
      <c r="AF12" s="14">
        <f t="shared" si="2"/>
        <v>0</v>
      </c>
      <c r="AG12" s="14">
        <f t="shared" si="2"/>
        <v>0</v>
      </c>
      <c r="AH12" s="14">
        <f t="shared" si="2"/>
        <v>0</v>
      </c>
      <c r="AI12" s="14">
        <f t="shared" si="2"/>
        <v>0</v>
      </c>
    </row>
  </sheetData>
  <mergeCells count="33"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Y4:Y5"/>
    <mergeCell ref="B12:F12"/>
    <mergeCell ref="Z4:Z5"/>
    <mergeCell ref="AH4:AH5"/>
    <mergeCell ref="S4:S5"/>
    <mergeCell ref="T4:T5"/>
    <mergeCell ref="U4:U5"/>
    <mergeCell ref="W4:W5"/>
    <mergeCell ref="X4:X5"/>
    <mergeCell ref="R4:R5"/>
    <mergeCell ref="V4:V5"/>
    <mergeCell ref="AI4:AI5"/>
    <mergeCell ref="AB4:AB5"/>
    <mergeCell ref="AC4:AC5"/>
    <mergeCell ref="AD4:AD5"/>
    <mergeCell ref="AE4:AE5"/>
    <mergeCell ref="AF4:AF5"/>
    <mergeCell ref="AG4:AG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V12 G6:AI11">
      <formula1>0</formula1>
    </dataValidation>
  </dataValidations>
  <pageMargins left="0.7" right="0.7" top="0.75" bottom="0.75" header="0.3" footer="0.3"/>
  <pageSetup paperSize="8" scale="25" fitToHeight="0" orientation="landscape" r:id="rId1"/>
  <ignoredErrors>
    <ignoredError sqref="V12" formula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>
    <pageSetUpPr fitToPage="1"/>
  </sheetPr>
  <dimension ref="B1:AI8"/>
  <sheetViews>
    <sheetView workbookViewId="0">
      <pane xSplit="6" ySplit="5" topLeftCell="G6" activePane="bottomRight" state="frozen"/>
      <selection activeCell="S12" sqref="S12"/>
      <selection pane="topRight" activeCell="S12" sqref="S12"/>
      <selection pane="bottomLeft" activeCell="S12" sqref="S12"/>
      <selection pane="bottomRight" activeCell="F6" sqref="F6"/>
    </sheetView>
  </sheetViews>
  <sheetFormatPr defaultColWidth="9.140625" defaultRowHeight="15" x14ac:dyDescent="0.25"/>
  <cols>
    <col min="1" max="1" width="9.140625" style="10"/>
    <col min="2" max="2" width="5.85546875" style="10" bestFit="1" customWidth="1"/>
    <col min="3" max="4" width="8" style="10" bestFit="1" customWidth="1"/>
    <col min="5" max="5" width="5.5703125" style="10" bestFit="1" customWidth="1"/>
    <col min="6" max="6" width="21.28515625" style="10" customWidth="1"/>
    <col min="7" max="35" width="23.7109375" style="10" customWidth="1"/>
    <col min="36" max="16384" width="9.140625" style="10"/>
  </cols>
  <sheetData>
    <row r="1" spans="2:35" ht="15.75" thickBot="1" x14ac:dyDescent="0.3"/>
    <row r="2" spans="2:35" ht="16.5" thickBot="1" x14ac:dyDescent="0.3">
      <c r="B2" s="64" t="s">
        <v>157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</row>
    <row r="3" spans="2:35" ht="16.5" thickBot="1" x14ac:dyDescent="0.3">
      <c r="B3" s="65" t="s">
        <v>107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</row>
    <row r="4" spans="2:35" ht="37.5" customHeight="1" thickBot="1" x14ac:dyDescent="0.3">
      <c r="B4" s="66" t="s">
        <v>0</v>
      </c>
      <c r="C4" s="66" t="s">
        <v>1</v>
      </c>
      <c r="D4" s="66" t="s">
        <v>2</v>
      </c>
      <c r="E4" s="67" t="s">
        <v>3</v>
      </c>
      <c r="F4" s="67" t="s">
        <v>159</v>
      </c>
      <c r="G4" s="67" t="s">
        <v>72</v>
      </c>
      <c r="H4" s="67" t="s">
        <v>5</v>
      </c>
      <c r="I4" s="67" t="s">
        <v>6</v>
      </c>
      <c r="J4" s="67"/>
      <c r="K4" s="67"/>
      <c r="L4" s="67" t="s">
        <v>21</v>
      </c>
      <c r="M4" s="67"/>
      <c r="N4" s="67"/>
      <c r="O4" s="67" t="s">
        <v>13</v>
      </c>
      <c r="P4" s="67" t="s">
        <v>74</v>
      </c>
      <c r="Q4" s="67" t="s">
        <v>7</v>
      </c>
      <c r="R4" s="67" t="s">
        <v>8</v>
      </c>
      <c r="S4" s="67" t="s">
        <v>9</v>
      </c>
      <c r="T4" s="67" t="s">
        <v>10</v>
      </c>
      <c r="U4" s="67" t="s">
        <v>23</v>
      </c>
      <c r="V4" s="73" t="s">
        <v>90</v>
      </c>
      <c r="W4" s="67" t="s">
        <v>11</v>
      </c>
      <c r="X4" s="67" t="s">
        <v>24</v>
      </c>
      <c r="Y4" s="67" t="s">
        <v>91</v>
      </c>
      <c r="Z4" s="67" t="s">
        <v>14</v>
      </c>
      <c r="AA4" s="67" t="s">
        <v>71</v>
      </c>
      <c r="AB4" s="67" t="s">
        <v>12</v>
      </c>
      <c r="AC4" s="67" t="s">
        <v>15</v>
      </c>
      <c r="AD4" s="67" t="s">
        <v>4</v>
      </c>
      <c r="AE4" s="67" t="s">
        <v>70</v>
      </c>
      <c r="AF4" s="67" t="s">
        <v>69</v>
      </c>
      <c r="AG4" s="67" t="s">
        <v>17</v>
      </c>
      <c r="AH4" s="67" t="s">
        <v>75</v>
      </c>
      <c r="AI4" s="67" t="s">
        <v>16</v>
      </c>
    </row>
    <row r="5" spans="2:35" ht="84.75" customHeight="1" thickBot="1" x14ac:dyDescent="0.3">
      <c r="B5" s="66"/>
      <c r="C5" s="66"/>
      <c r="D5" s="66"/>
      <c r="E5" s="67"/>
      <c r="F5" s="67"/>
      <c r="G5" s="67"/>
      <c r="H5" s="67"/>
      <c r="I5" s="9" t="s">
        <v>18</v>
      </c>
      <c r="J5" s="9" t="s">
        <v>19</v>
      </c>
      <c r="K5" s="9" t="s">
        <v>20</v>
      </c>
      <c r="L5" s="9" t="s">
        <v>22</v>
      </c>
      <c r="M5" s="9" t="s">
        <v>19</v>
      </c>
      <c r="N5" s="9" t="s">
        <v>20</v>
      </c>
      <c r="O5" s="67"/>
      <c r="P5" s="67"/>
      <c r="Q5" s="67"/>
      <c r="R5" s="67"/>
      <c r="S5" s="67"/>
      <c r="T5" s="67"/>
      <c r="U5" s="67"/>
      <c r="V5" s="74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</row>
    <row r="6" spans="2:35" ht="15.75" thickBot="1" x14ac:dyDescent="0.3">
      <c r="B6" s="3">
        <v>64</v>
      </c>
      <c r="C6" s="3"/>
      <c r="D6" s="3"/>
      <c r="E6" s="3"/>
      <c r="F6" s="3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2:35" ht="15.75" thickBot="1" x14ac:dyDescent="0.3">
      <c r="B7" s="3">
        <v>65</v>
      </c>
      <c r="C7" s="3"/>
      <c r="D7" s="3"/>
      <c r="E7" s="3"/>
      <c r="F7" s="3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</row>
    <row r="8" spans="2:35" ht="16.5" customHeight="1" x14ac:dyDescent="0.25">
      <c r="B8" s="68" t="s">
        <v>88</v>
      </c>
      <c r="C8" s="68"/>
      <c r="D8" s="68"/>
      <c r="E8" s="68"/>
      <c r="F8" s="68"/>
      <c r="G8" s="14">
        <f>SUM(G2:G7)</f>
        <v>0</v>
      </c>
      <c r="H8" s="14">
        <f t="shared" ref="H8:AI8" si="0">SUM(H2:H7)</f>
        <v>0</v>
      </c>
      <c r="I8" s="14">
        <f t="shared" si="0"/>
        <v>0</v>
      </c>
      <c r="J8" s="14">
        <f t="shared" si="0"/>
        <v>0</v>
      </c>
      <c r="K8" s="14">
        <f t="shared" si="0"/>
        <v>0</v>
      </c>
      <c r="L8" s="14">
        <f t="shared" si="0"/>
        <v>0</v>
      </c>
      <c r="M8" s="14">
        <f t="shared" si="0"/>
        <v>0</v>
      </c>
      <c r="N8" s="14">
        <f t="shared" si="0"/>
        <v>0</v>
      </c>
      <c r="O8" s="14">
        <f t="shared" si="0"/>
        <v>0</v>
      </c>
      <c r="P8" s="14">
        <f t="shared" si="0"/>
        <v>0</v>
      </c>
      <c r="Q8" s="14">
        <f t="shared" si="0"/>
        <v>0</v>
      </c>
      <c r="R8" s="14">
        <f t="shared" si="0"/>
        <v>0</v>
      </c>
      <c r="S8" s="14">
        <f t="shared" si="0"/>
        <v>0</v>
      </c>
      <c r="T8" s="14">
        <f t="shared" si="0"/>
        <v>0</v>
      </c>
      <c r="U8" s="14">
        <f t="shared" si="0"/>
        <v>0</v>
      </c>
      <c r="V8" s="14">
        <v>0</v>
      </c>
      <c r="W8" s="14">
        <f t="shared" si="0"/>
        <v>0</v>
      </c>
      <c r="X8" s="14">
        <f t="shared" si="0"/>
        <v>0</v>
      </c>
      <c r="Y8" s="14">
        <f t="shared" si="0"/>
        <v>0</v>
      </c>
      <c r="Z8" s="14">
        <f t="shared" si="0"/>
        <v>0</v>
      </c>
      <c r="AA8" s="14">
        <f t="shared" si="0"/>
        <v>0</v>
      </c>
      <c r="AB8" s="14">
        <f t="shared" si="0"/>
        <v>0</v>
      </c>
      <c r="AC8" s="14">
        <f t="shared" si="0"/>
        <v>0</v>
      </c>
      <c r="AD8" s="14">
        <f t="shared" si="0"/>
        <v>0</v>
      </c>
      <c r="AE8" s="14">
        <f t="shared" si="0"/>
        <v>0</v>
      </c>
      <c r="AF8" s="14">
        <f t="shared" si="0"/>
        <v>0</v>
      </c>
      <c r="AG8" s="14">
        <f t="shared" si="0"/>
        <v>0</v>
      </c>
      <c r="AH8" s="14">
        <f t="shared" si="0"/>
        <v>0</v>
      </c>
      <c r="AI8" s="14">
        <f t="shared" si="0"/>
        <v>0</v>
      </c>
    </row>
  </sheetData>
  <mergeCells count="33"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Y4:Y5"/>
    <mergeCell ref="B8:F8"/>
    <mergeCell ref="Z4:Z5"/>
    <mergeCell ref="AH4:AH5"/>
    <mergeCell ref="S4:S5"/>
    <mergeCell ref="T4:T5"/>
    <mergeCell ref="U4:U5"/>
    <mergeCell ref="W4:W5"/>
    <mergeCell ref="X4:X5"/>
    <mergeCell ref="R4:R5"/>
    <mergeCell ref="V4:V5"/>
    <mergeCell ref="AI4:AI5"/>
    <mergeCell ref="AB4:AB5"/>
    <mergeCell ref="AC4:AC5"/>
    <mergeCell ref="AD4:AD5"/>
    <mergeCell ref="AE4:AE5"/>
    <mergeCell ref="AF4:AF5"/>
    <mergeCell ref="AG4:AG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U7 V6:V8 W6:AI7">
      <formula1>0</formula1>
    </dataValidation>
  </dataValidations>
  <pageMargins left="0.7" right="0.7" top="0.75" bottom="0.75" header="0.3" footer="0.3"/>
  <pageSetup paperSize="8" scale="25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pageSetUpPr fitToPage="1"/>
  </sheetPr>
  <dimension ref="B1:AI247"/>
  <sheetViews>
    <sheetView zoomScaleNormal="100" workbookViewId="0">
      <pane xSplit="6" ySplit="5" topLeftCell="AB224" activePane="bottomRight" state="frozen"/>
      <selection activeCell="S12" sqref="S12"/>
      <selection pane="topRight" activeCell="S12" sqref="S12"/>
      <selection pane="bottomLeft" activeCell="S12" sqref="S12"/>
      <selection pane="bottomRight" activeCell="Z195" sqref="Z195:Z246"/>
    </sheetView>
  </sheetViews>
  <sheetFormatPr defaultColWidth="9.140625" defaultRowHeight="15" x14ac:dyDescent="0.25"/>
  <cols>
    <col min="1" max="1" width="9.140625" style="10"/>
    <col min="2" max="2" width="5.85546875" style="10" bestFit="1" customWidth="1"/>
    <col min="3" max="4" width="8" style="10" bestFit="1" customWidth="1"/>
    <col min="5" max="5" width="5.5703125" style="10" bestFit="1" customWidth="1"/>
    <col min="6" max="6" width="21.28515625" style="10" customWidth="1"/>
    <col min="7" max="31" width="23.7109375" style="10" customWidth="1"/>
    <col min="32" max="32" width="25.28515625" style="10" customWidth="1"/>
    <col min="33" max="35" width="23.7109375" style="10" customWidth="1"/>
    <col min="36" max="16384" width="9.140625" style="10"/>
  </cols>
  <sheetData>
    <row r="1" spans="2:35" ht="15.75" thickBot="1" x14ac:dyDescent="0.3"/>
    <row r="2" spans="2:35" ht="16.5" thickBot="1" x14ac:dyDescent="0.3">
      <c r="B2" s="64" t="s">
        <v>157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</row>
    <row r="3" spans="2:35" ht="16.5" thickBot="1" x14ac:dyDescent="0.3">
      <c r="B3" s="72" t="s">
        <v>108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2:35" ht="37.5" customHeight="1" thickBot="1" x14ac:dyDescent="0.3">
      <c r="B4" s="66" t="s">
        <v>0</v>
      </c>
      <c r="C4" s="66" t="s">
        <v>1</v>
      </c>
      <c r="D4" s="66" t="s">
        <v>2</v>
      </c>
      <c r="E4" s="67" t="s">
        <v>3</v>
      </c>
      <c r="F4" s="67" t="s">
        <v>83</v>
      </c>
      <c r="G4" s="67" t="s">
        <v>72</v>
      </c>
      <c r="H4" s="67" t="s">
        <v>5</v>
      </c>
      <c r="I4" s="67" t="s">
        <v>6</v>
      </c>
      <c r="J4" s="67"/>
      <c r="K4" s="67"/>
      <c r="L4" s="67" t="s">
        <v>21</v>
      </c>
      <c r="M4" s="67"/>
      <c r="N4" s="67"/>
      <c r="O4" s="67" t="s">
        <v>13</v>
      </c>
      <c r="P4" s="67" t="s">
        <v>74</v>
      </c>
      <c r="Q4" s="67" t="s">
        <v>7</v>
      </c>
      <c r="R4" s="67" t="s">
        <v>8</v>
      </c>
      <c r="S4" s="67" t="s">
        <v>9</v>
      </c>
      <c r="T4" s="67" t="s">
        <v>10</v>
      </c>
      <c r="U4" s="67" t="s">
        <v>23</v>
      </c>
      <c r="V4" s="73" t="s">
        <v>90</v>
      </c>
      <c r="W4" s="67" t="s">
        <v>11</v>
      </c>
      <c r="X4" s="67" t="s">
        <v>24</v>
      </c>
      <c r="Y4" s="67" t="s">
        <v>91</v>
      </c>
      <c r="Z4" s="67" t="s">
        <v>14</v>
      </c>
      <c r="AA4" s="67" t="s">
        <v>71</v>
      </c>
      <c r="AB4" s="67" t="s">
        <v>12</v>
      </c>
      <c r="AC4" s="67" t="s">
        <v>15</v>
      </c>
      <c r="AD4" s="67" t="s">
        <v>4</v>
      </c>
      <c r="AE4" s="67" t="s">
        <v>70</v>
      </c>
      <c r="AF4" s="67" t="s">
        <v>69</v>
      </c>
      <c r="AG4" s="67" t="s">
        <v>17</v>
      </c>
      <c r="AH4" s="67" t="s">
        <v>75</v>
      </c>
      <c r="AI4" s="67" t="s">
        <v>16</v>
      </c>
    </row>
    <row r="5" spans="2:35" ht="84.75" customHeight="1" thickBot="1" x14ac:dyDescent="0.3">
      <c r="B5" s="66"/>
      <c r="C5" s="66"/>
      <c r="D5" s="66"/>
      <c r="E5" s="67"/>
      <c r="F5" s="67"/>
      <c r="G5" s="67"/>
      <c r="H5" s="67"/>
      <c r="I5" s="9" t="s">
        <v>18</v>
      </c>
      <c r="J5" s="9" t="s">
        <v>19</v>
      </c>
      <c r="K5" s="9" t="s">
        <v>20</v>
      </c>
      <c r="L5" s="9" t="s">
        <v>22</v>
      </c>
      <c r="M5" s="9" t="s">
        <v>19</v>
      </c>
      <c r="N5" s="9" t="s">
        <v>20</v>
      </c>
      <c r="O5" s="67"/>
      <c r="P5" s="67"/>
      <c r="Q5" s="67"/>
      <c r="R5" s="67"/>
      <c r="S5" s="67"/>
      <c r="T5" s="67"/>
      <c r="U5" s="67"/>
      <c r="V5" s="74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</row>
    <row r="6" spans="2:35" ht="15.75" thickBot="1" x14ac:dyDescent="0.3">
      <c r="B6" s="3">
        <v>76</v>
      </c>
      <c r="C6" s="3">
        <v>1</v>
      </c>
      <c r="D6" s="3" t="s">
        <v>25</v>
      </c>
      <c r="E6" s="3"/>
      <c r="F6" s="3"/>
      <c r="G6" s="7">
        <v>133</v>
      </c>
      <c r="H6" s="7">
        <v>20</v>
      </c>
      <c r="I6" s="7">
        <v>14</v>
      </c>
      <c r="J6" s="7">
        <v>28</v>
      </c>
      <c r="K6" s="7">
        <v>50</v>
      </c>
      <c r="L6" s="7">
        <v>14</v>
      </c>
      <c r="M6" s="7">
        <v>29</v>
      </c>
      <c r="N6" s="7">
        <v>50</v>
      </c>
      <c r="O6" s="7">
        <v>5</v>
      </c>
      <c r="P6" s="7">
        <v>0</v>
      </c>
      <c r="Q6" s="7">
        <v>0</v>
      </c>
      <c r="R6" s="7">
        <v>0</v>
      </c>
      <c r="S6" s="7">
        <v>4</v>
      </c>
      <c r="T6" s="7">
        <v>89</v>
      </c>
      <c r="U6" s="7">
        <v>125000</v>
      </c>
      <c r="V6" s="43">
        <f t="shared" ref="V6:V66" si="0">U6/T6</f>
        <v>1404.4943820224719</v>
      </c>
      <c r="W6" s="7">
        <v>0</v>
      </c>
      <c r="X6" s="7">
        <v>0</v>
      </c>
      <c r="Y6" s="33">
        <v>0</v>
      </c>
      <c r="Z6" s="7">
        <v>19</v>
      </c>
      <c r="AA6" s="7">
        <v>0</v>
      </c>
      <c r="AB6" s="7">
        <v>0</v>
      </c>
      <c r="AC6" s="7">
        <v>5</v>
      </c>
      <c r="AD6" s="7">
        <v>1</v>
      </c>
      <c r="AE6" s="7">
        <v>0</v>
      </c>
      <c r="AF6" s="7">
        <v>0</v>
      </c>
      <c r="AG6" s="7">
        <v>1</v>
      </c>
      <c r="AH6" s="7">
        <v>0</v>
      </c>
      <c r="AI6" s="7">
        <v>0</v>
      </c>
    </row>
    <row r="7" spans="2:35" ht="15.75" thickBot="1" x14ac:dyDescent="0.3">
      <c r="B7" s="3">
        <v>76</v>
      </c>
      <c r="C7" s="3">
        <v>1</v>
      </c>
      <c r="D7" s="3" t="s">
        <v>26</v>
      </c>
      <c r="E7" s="3"/>
      <c r="F7" s="3"/>
      <c r="G7" s="7">
        <v>13</v>
      </c>
      <c r="H7" s="7">
        <v>0</v>
      </c>
      <c r="I7" s="7">
        <v>3</v>
      </c>
      <c r="J7" s="7">
        <v>2</v>
      </c>
      <c r="K7" s="7">
        <v>1</v>
      </c>
      <c r="L7" s="7">
        <v>1</v>
      </c>
      <c r="M7" s="7">
        <v>6</v>
      </c>
      <c r="N7" s="7">
        <v>1</v>
      </c>
      <c r="O7" s="7">
        <v>0</v>
      </c>
      <c r="P7" s="7">
        <v>0</v>
      </c>
      <c r="Q7" s="7">
        <v>0</v>
      </c>
      <c r="R7" s="7">
        <v>0</v>
      </c>
      <c r="S7" s="7">
        <v>1</v>
      </c>
      <c r="T7" s="7">
        <v>7</v>
      </c>
      <c r="U7" s="7">
        <v>13000</v>
      </c>
      <c r="V7" s="43">
        <f t="shared" si="0"/>
        <v>1857.1428571428571</v>
      </c>
      <c r="W7" s="7">
        <v>0</v>
      </c>
      <c r="X7" s="7">
        <v>0</v>
      </c>
      <c r="Y7" s="33">
        <v>0</v>
      </c>
      <c r="Z7" s="7">
        <v>1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</row>
    <row r="8" spans="2:35" ht="15.75" thickBot="1" x14ac:dyDescent="0.3">
      <c r="B8" s="3">
        <v>76</v>
      </c>
      <c r="C8" s="3">
        <v>1</v>
      </c>
      <c r="D8" s="3" t="s">
        <v>27</v>
      </c>
      <c r="E8" s="3"/>
      <c r="F8" s="3"/>
      <c r="G8" s="7">
        <v>84</v>
      </c>
      <c r="H8" s="7">
        <v>13</v>
      </c>
      <c r="I8" s="7">
        <v>3</v>
      </c>
      <c r="J8" s="7">
        <v>13</v>
      </c>
      <c r="K8" s="7">
        <v>69</v>
      </c>
      <c r="L8" s="7">
        <v>3</v>
      </c>
      <c r="M8" s="7">
        <v>12</v>
      </c>
      <c r="N8" s="7">
        <v>63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85</v>
      </c>
      <c r="U8" s="7">
        <v>52500</v>
      </c>
      <c r="V8" s="43">
        <f t="shared" si="0"/>
        <v>617.64705882352939</v>
      </c>
      <c r="W8" s="7">
        <v>0</v>
      </c>
      <c r="X8" s="7">
        <v>0</v>
      </c>
      <c r="Y8" s="33">
        <v>0</v>
      </c>
      <c r="Z8" s="7">
        <v>7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</row>
    <row r="9" spans="2:35" ht="15.75" thickBot="1" x14ac:dyDescent="0.3">
      <c r="B9" s="3">
        <v>76</v>
      </c>
      <c r="C9" s="3">
        <v>1</v>
      </c>
      <c r="D9" s="3" t="s">
        <v>28</v>
      </c>
      <c r="E9" s="3"/>
      <c r="F9" s="3"/>
      <c r="G9" s="7">
        <v>23</v>
      </c>
      <c r="H9" s="7">
        <v>3</v>
      </c>
      <c r="I9" s="7">
        <v>0</v>
      </c>
      <c r="J9" s="7">
        <v>10</v>
      </c>
      <c r="K9" s="7">
        <v>2</v>
      </c>
      <c r="L9" s="7">
        <v>1</v>
      </c>
      <c r="M9" s="7">
        <v>10</v>
      </c>
      <c r="N9" s="7">
        <v>2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10</v>
      </c>
      <c r="U9" s="7">
        <v>11900</v>
      </c>
      <c r="V9" s="43">
        <f t="shared" si="0"/>
        <v>1190</v>
      </c>
      <c r="W9" s="7">
        <v>0</v>
      </c>
      <c r="X9" s="7">
        <v>0</v>
      </c>
      <c r="Y9" s="33">
        <v>0</v>
      </c>
      <c r="Z9" s="7">
        <v>5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</row>
    <row r="10" spans="2:35" ht="15.75" thickBot="1" x14ac:dyDescent="0.3">
      <c r="B10" s="3">
        <v>76</v>
      </c>
      <c r="C10" s="3">
        <v>1</v>
      </c>
      <c r="D10" s="3" t="s">
        <v>29</v>
      </c>
      <c r="E10" s="3"/>
      <c r="F10" s="3"/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43">
        <v>0</v>
      </c>
      <c r="W10" s="7">
        <v>0</v>
      </c>
      <c r="X10" s="7">
        <v>0</v>
      </c>
      <c r="Y10" s="33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</row>
    <row r="11" spans="2:35" ht="15.75" thickBot="1" x14ac:dyDescent="0.3">
      <c r="B11" s="3">
        <v>76</v>
      </c>
      <c r="C11" s="3">
        <v>1</v>
      </c>
      <c r="D11" s="3" t="s">
        <v>30</v>
      </c>
      <c r="E11" s="3"/>
      <c r="F11" s="3"/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43">
        <v>0</v>
      </c>
      <c r="W11" s="7">
        <v>0</v>
      </c>
      <c r="X11" s="7">
        <v>0</v>
      </c>
      <c r="Y11" s="33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</row>
    <row r="12" spans="2:35" ht="15.75" thickBot="1" x14ac:dyDescent="0.3">
      <c r="B12" s="3">
        <v>76</v>
      </c>
      <c r="C12" s="3">
        <v>1</v>
      </c>
      <c r="D12" s="3" t="s">
        <v>31</v>
      </c>
      <c r="E12" s="3"/>
      <c r="F12" s="3"/>
      <c r="G12" s="7">
        <v>3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1</v>
      </c>
      <c r="N12" s="7">
        <v>0</v>
      </c>
      <c r="O12" s="7">
        <v>1</v>
      </c>
      <c r="P12" s="7">
        <v>0</v>
      </c>
      <c r="Q12" s="7">
        <v>0</v>
      </c>
      <c r="R12" s="7">
        <v>0</v>
      </c>
      <c r="S12" s="7">
        <v>0</v>
      </c>
      <c r="T12" s="7">
        <v>1</v>
      </c>
      <c r="U12" s="7">
        <v>3000</v>
      </c>
      <c r="V12" s="43">
        <f t="shared" si="0"/>
        <v>3000</v>
      </c>
      <c r="W12" s="7">
        <v>0</v>
      </c>
      <c r="X12" s="7">
        <v>0</v>
      </c>
      <c r="Y12" s="33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</row>
    <row r="13" spans="2:35" ht="15.75" thickBot="1" x14ac:dyDescent="0.3">
      <c r="B13" s="3">
        <v>76</v>
      </c>
      <c r="C13" s="3">
        <v>1</v>
      </c>
      <c r="D13" s="3" t="s">
        <v>32</v>
      </c>
      <c r="E13" s="3"/>
      <c r="F13" s="3"/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43">
        <v>0</v>
      </c>
      <c r="W13" s="7">
        <v>0</v>
      </c>
      <c r="X13" s="7">
        <v>0</v>
      </c>
      <c r="Y13" s="33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</row>
    <row r="14" spans="2:35" ht="15.75" thickBot="1" x14ac:dyDescent="0.3">
      <c r="B14" s="3">
        <v>76</v>
      </c>
      <c r="C14" s="3">
        <v>1</v>
      </c>
      <c r="D14" s="3" t="s">
        <v>33</v>
      </c>
      <c r="E14" s="3"/>
      <c r="F14" s="3"/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43">
        <v>0</v>
      </c>
      <c r="W14" s="7">
        <v>0</v>
      </c>
      <c r="X14" s="7">
        <v>0</v>
      </c>
      <c r="Y14" s="33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</row>
    <row r="15" spans="2:35" ht="15.75" thickBot="1" x14ac:dyDescent="0.3">
      <c r="B15" s="3">
        <v>76</v>
      </c>
      <c r="C15" s="3">
        <v>1</v>
      </c>
      <c r="D15" s="3" t="s">
        <v>34</v>
      </c>
      <c r="E15" s="3"/>
      <c r="F15" s="3"/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43">
        <v>0</v>
      </c>
      <c r="W15" s="7">
        <v>0</v>
      </c>
      <c r="X15" s="7">
        <v>0</v>
      </c>
      <c r="Y15" s="33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</row>
    <row r="16" spans="2:35" ht="15.75" thickBot="1" x14ac:dyDescent="0.3">
      <c r="B16" s="3">
        <v>76</v>
      </c>
      <c r="C16" s="3">
        <v>1</v>
      </c>
      <c r="D16" s="3" t="s">
        <v>40</v>
      </c>
      <c r="E16" s="3"/>
      <c r="F16" s="3"/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43">
        <v>0</v>
      </c>
      <c r="W16" s="7">
        <v>0</v>
      </c>
      <c r="X16" s="7">
        <v>0</v>
      </c>
      <c r="Y16" s="33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</row>
    <row r="17" spans="2:35" ht="15.75" thickBot="1" x14ac:dyDescent="0.3">
      <c r="B17" s="3">
        <v>76</v>
      </c>
      <c r="C17" s="3">
        <v>1</v>
      </c>
      <c r="D17" s="3" t="s">
        <v>41</v>
      </c>
      <c r="E17" s="3">
        <v>1</v>
      </c>
      <c r="F17" s="3"/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43">
        <v>0</v>
      </c>
      <c r="W17" s="7">
        <v>0</v>
      </c>
      <c r="X17" s="7">
        <v>0</v>
      </c>
      <c r="Y17" s="33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</row>
    <row r="18" spans="2:35" ht="15.75" thickBot="1" x14ac:dyDescent="0.3">
      <c r="B18" s="3">
        <v>76</v>
      </c>
      <c r="C18" s="3">
        <v>1</v>
      </c>
      <c r="D18" s="3" t="s">
        <v>41</v>
      </c>
      <c r="E18" s="3">
        <v>2</v>
      </c>
      <c r="F18" s="3"/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2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2</v>
      </c>
      <c r="U18" s="7">
        <v>3300</v>
      </c>
      <c r="V18" s="43">
        <f t="shared" si="0"/>
        <v>1650</v>
      </c>
      <c r="W18" s="7">
        <v>0</v>
      </c>
      <c r="X18" s="7">
        <v>0</v>
      </c>
      <c r="Y18" s="33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</row>
    <row r="19" spans="2:35" ht="15.75" thickBot="1" x14ac:dyDescent="0.3">
      <c r="B19" s="3">
        <v>76</v>
      </c>
      <c r="C19" s="3">
        <v>1</v>
      </c>
      <c r="D19" s="3" t="s">
        <v>42</v>
      </c>
      <c r="E19" s="3"/>
      <c r="F19" s="3"/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43">
        <v>0</v>
      </c>
      <c r="W19" s="7">
        <v>0</v>
      </c>
      <c r="X19" s="7">
        <v>0</v>
      </c>
      <c r="Y19" s="33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</row>
    <row r="20" spans="2:35" ht="15.75" thickBot="1" x14ac:dyDescent="0.3">
      <c r="B20" s="3">
        <v>76</v>
      </c>
      <c r="C20" s="3">
        <v>1</v>
      </c>
      <c r="D20" s="3" t="s">
        <v>43</v>
      </c>
      <c r="E20" s="3"/>
      <c r="F20" s="3"/>
      <c r="G20" s="7">
        <v>4</v>
      </c>
      <c r="H20" s="7">
        <v>0</v>
      </c>
      <c r="I20" s="7">
        <v>1</v>
      </c>
      <c r="J20" s="7">
        <v>0</v>
      </c>
      <c r="K20" s="7">
        <v>10</v>
      </c>
      <c r="L20" s="7">
        <v>0</v>
      </c>
      <c r="M20" s="7">
        <v>2</v>
      </c>
      <c r="N20" s="7">
        <v>9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11</v>
      </c>
      <c r="U20" s="7">
        <v>4800</v>
      </c>
      <c r="V20" s="43">
        <f t="shared" si="0"/>
        <v>436.36363636363637</v>
      </c>
      <c r="W20" s="7">
        <v>0</v>
      </c>
      <c r="X20" s="7">
        <v>0</v>
      </c>
      <c r="Y20" s="33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</row>
    <row r="21" spans="2:35" ht="15.75" thickBot="1" x14ac:dyDescent="0.3">
      <c r="B21" s="3">
        <v>76</v>
      </c>
      <c r="C21" s="3">
        <v>1</v>
      </c>
      <c r="D21" s="3" t="s">
        <v>50</v>
      </c>
      <c r="E21" s="3"/>
      <c r="F21" s="3"/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43">
        <v>0</v>
      </c>
      <c r="W21" s="7">
        <v>0</v>
      </c>
      <c r="X21" s="7">
        <v>0</v>
      </c>
      <c r="Y21" s="33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</row>
    <row r="22" spans="2:35" ht="15.75" thickBot="1" x14ac:dyDescent="0.3">
      <c r="B22" s="3">
        <v>76</v>
      </c>
      <c r="C22" s="3">
        <v>1</v>
      </c>
      <c r="D22" s="3" t="s">
        <v>51</v>
      </c>
      <c r="E22" s="3"/>
      <c r="F22" s="3"/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43">
        <v>0</v>
      </c>
      <c r="W22" s="7">
        <v>0</v>
      </c>
      <c r="X22" s="7">
        <v>0</v>
      </c>
      <c r="Y22" s="33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</row>
    <row r="23" spans="2:35" ht="15.75" thickBot="1" x14ac:dyDescent="0.3">
      <c r="B23" s="3">
        <v>76</v>
      </c>
      <c r="C23" s="3">
        <v>1</v>
      </c>
      <c r="D23" s="3" t="s">
        <v>52</v>
      </c>
      <c r="E23" s="3"/>
      <c r="F23" s="3"/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43">
        <v>0</v>
      </c>
      <c r="W23" s="7">
        <v>0</v>
      </c>
      <c r="X23" s="7">
        <v>0</v>
      </c>
      <c r="Y23" s="33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</row>
    <row r="24" spans="2:35" ht="15.75" thickBot="1" x14ac:dyDescent="0.3">
      <c r="B24" s="3">
        <v>76</v>
      </c>
      <c r="C24" s="3">
        <v>1</v>
      </c>
      <c r="D24" s="3" t="s">
        <v>53</v>
      </c>
      <c r="E24" s="3"/>
      <c r="F24" s="3"/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43">
        <v>0</v>
      </c>
      <c r="W24" s="7">
        <v>0</v>
      </c>
      <c r="X24" s="7">
        <v>0</v>
      </c>
      <c r="Y24" s="33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</row>
    <row r="25" spans="2:35" ht="15.75" thickBot="1" x14ac:dyDescent="0.3">
      <c r="B25" s="3">
        <v>76</v>
      </c>
      <c r="C25" s="3">
        <v>2</v>
      </c>
      <c r="D25" s="3" t="s">
        <v>25</v>
      </c>
      <c r="E25" s="3"/>
      <c r="F25" s="3"/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43">
        <v>0</v>
      </c>
      <c r="W25" s="7">
        <v>0</v>
      </c>
      <c r="X25" s="7">
        <v>0</v>
      </c>
      <c r="Y25" s="33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</row>
    <row r="26" spans="2:35" ht="15.75" thickBot="1" x14ac:dyDescent="0.3">
      <c r="B26" s="3">
        <v>76</v>
      </c>
      <c r="C26" s="3">
        <v>2</v>
      </c>
      <c r="D26" s="3" t="s">
        <v>26</v>
      </c>
      <c r="E26" s="3"/>
      <c r="F26" s="3"/>
      <c r="G26" s="7">
        <v>1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1</v>
      </c>
      <c r="U26" s="7">
        <v>500</v>
      </c>
      <c r="V26" s="43">
        <f t="shared" si="0"/>
        <v>500</v>
      </c>
      <c r="W26" s="7">
        <v>0</v>
      </c>
      <c r="X26" s="7">
        <v>0</v>
      </c>
      <c r="Y26" s="33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</row>
    <row r="27" spans="2:35" ht="15.75" thickBot="1" x14ac:dyDescent="0.3">
      <c r="B27" s="3">
        <v>76</v>
      </c>
      <c r="C27" s="3">
        <v>2</v>
      </c>
      <c r="D27" s="3" t="s">
        <v>27</v>
      </c>
      <c r="E27" s="3"/>
      <c r="F27" s="3"/>
      <c r="G27" s="7">
        <v>5</v>
      </c>
      <c r="H27" s="7">
        <v>1</v>
      </c>
      <c r="I27" s="7">
        <v>0</v>
      </c>
      <c r="J27" s="7">
        <v>1</v>
      </c>
      <c r="K27" s="7">
        <v>3</v>
      </c>
      <c r="L27" s="7">
        <v>0</v>
      </c>
      <c r="M27" s="7">
        <v>1</v>
      </c>
      <c r="N27" s="7">
        <v>3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4</v>
      </c>
      <c r="U27" s="7">
        <v>1300</v>
      </c>
      <c r="V27" s="43">
        <f t="shared" si="0"/>
        <v>325</v>
      </c>
      <c r="W27" s="7">
        <v>0</v>
      </c>
      <c r="X27" s="7">
        <v>0</v>
      </c>
      <c r="Y27" s="33">
        <v>0</v>
      </c>
      <c r="Z27" s="7">
        <v>1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</row>
    <row r="28" spans="2:35" ht="15.75" thickBot="1" x14ac:dyDescent="0.3">
      <c r="B28" s="3">
        <v>76</v>
      </c>
      <c r="C28" s="3">
        <v>2</v>
      </c>
      <c r="D28" s="3" t="s">
        <v>28</v>
      </c>
      <c r="E28" s="3"/>
      <c r="F28" s="3"/>
      <c r="G28" s="7">
        <v>1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1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1</v>
      </c>
      <c r="U28" s="7">
        <v>500</v>
      </c>
      <c r="V28" s="43">
        <f t="shared" si="0"/>
        <v>500</v>
      </c>
      <c r="W28" s="7">
        <v>0</v>
      </c>
      <c r="X28" s="7">
        <v>0</v>
      </c>
      <c r="Y28" s="33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</row>
    <row r="29" spans="2:35" ht="15.75" thickBot="1" x14ac:dyDescent="0.3">
      <c r="B29" s="3" t="s">
        <v>61</v>
      </c>
      <c r="C29" s="3">
        <v>1</v>
      </c>
      <c r="D29" s="3" t="s">
        <v>25</v>
      </c>
      <c r="E29" s="3"/>
      <c r="F29" s="3"/>
      <c r="G29" s="7">
        <v>20</v>
      </c>
      <c r="H29" s="7">
        <v>2</v>
      </c>
      <c r="I29" s="7">
        <v>5</v>
      </c>
      <c r="J29" s="7">
        <v>4</v>
      </c>
      <c r="K29" s="7">
        <v>2</v>
      </c>
      <c r="L29" s="7">
        <v>4</v>
      </c>
      <c r="M29" s="7">
        <v>4</v>
      </c>
      <c r="N29" s="7">
        <v>1</v>
      </c>
      <c r="O29" s="7">
        <v>3</v>
      </c>
      <c r="P29" s="7">
        <v>0</v>
      </c>
      <c r="Q29" s="7">
        <v>0</v>
      </c>
      <c r="R29" s="7">
        <v>0</v>
      </c>
      <c r="S29" s="7">
        <v>0</v>
      </c>
      <c r="T29" s="7">
        <v>10</v>
      </c>
      <c r="U29" s="7">
        <v>37500</v>
      </c>
      <c r="V29" s="43">
        <f t="shared" si="0"/>
        <v>3750</v>
      </c>
      <c r="W29" s="7">
        <v>0</v>
      </c>
      <c r="X29" s="7">
        <v>0</v>
      </c>
      <c r="Y29" s="33">
        <v>0</v>
      </c>
      <c r="Z29" s="7">
        <v>2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</row>
    <row r="30" spans="2:35" ht="15.75" thickBot="1" x14ac:dyDescent="0.3">
      <c r="B30" s="3" t="s">
        <v>61</v>
      </c>
      <c r="C30" s="3">
        <v>1</v>
      </c>
      <c r="D30" s="3" t="s">
        <v>26</v>
      </c>
      <c r="E30" s="3"/>
      <c r="F30" s="3"/>
      <c r="G30" s="7">
        <v>109</v>
      </c>
      <c r="H30" s="7">
        <v>25</v>
      </c>
      <c r="I30" s="7">
        <v>17</v>
      </c>
      <c r="J30" s="7">
        <v>46</v>
      </c>
      <c r="K30" s="7">
        <v>1</v>
      </c>
      <c r="L30" s="7">
        <v>9</v>
      </c>
      <c r="M30" s="7">
        <v>43</v>
      </c>
      <c r="N30" s="7">
        <v>1</v>
      </c>
      <c r="O30" s="7">
        <v>9</v>
      </c>
      <c r="P30" s="7">
        <v>0</v>
      </c>
      <c r="Q30" s="7">
        <v>0</v>
      </c>
      <c r="R30" s="7">
        <v>0</v>
      </c>
      <c r="S30" s="7">
        <v>2</v>
      </c>
      <c r="T30" s="7">
        <v>49</v>
      </c>
      <c r="U30" s="7">
        <v>165400</v>
      </c>
      <c r="V30" s="43">
        <f t="shared" si="0"/>
        <v>3375.5102040816328</v>
      </c>
      <c r="W30" s="7">
        <v>0</v>
      </c>
      <c r="X30" s="7">
        <v>0</v>
      </c>
      <c r="Y30" s="33">
        <v>0</v>
      </c>
      <c r="Z30" s="7">
        <v>21</v>
      </c>
      <c r="AA30" s="7">
        <v>0</v>
      </c>
      <c r="AB30" s="7">
        <v>0</v>
      </c>
      <c r="AC30" s="7">
        <v>6</v>
      </c>
      <c r="AD30" s="7">
        <v>1</v>
      </c>
      <c r="AE30" s="7">
        <v>0</v>
      </c>
      <c r="AF30" s="7">
        <v>0</v>
      </c>
      <c r="AG30" s="7">
        <v>0</v>
      </c>
      <c r="AH30" s="7">
        <v>1</v>
      </c>
      <c r="AI30" s="7">
        <v>1</v>
      </c>
    </row>
    <row r="31" spans="2:35" ht="15.75" thickBot="1" x14ac:dyDescent="0.3">
      <c r="B31" s="3" t="s">
        <v>61</v>
      </c>
      <c r="C31" s="3">
        <v>1</v>
      </c>
      <c r="D31" s="3" t="s">
        <v>27</v>
      </c>
      <c r="E31" s="3"/>
      <c r="F31" s="3"/>
      <c r="G31" s="7">
        <v>73</v>
      </c>
      <c r="H31" s="7">
        <v>7</v>
      </c>
      <c r="I31" s="7">
        <v>18</v>
      </c>
      <c r="J31" s="7">
        <v>32</v>
      </c>
      <c r="K31" s="7">
        <v>7</v>
      </c>
      <c r="L31" s="7">
        <v>11</v>
      </c>
      <c r="M31" s="7">
        <v>36</v>
      </c>
      <c r="N31" s="7">
        <v>7</v>
      </c>
      <c r="O31" s="7">
        <v>1</v>
      </c>
      <c r="P31" s="7">
        <v>0</v>
      </c>
      <c r="Q31" s="7">
        <v>0</v>
      </c>
      <c r="R31" s="7">
        <v>0</v>
      </c>
      <c r="S31" s="7">
        <v>3</v>
      </c>
      <c r="T31" s="7">
        <v>46</v>
      </c>
      <c r="U31" s="7">
        <v>104400</v>
      </c>
      <c r="V31" s="43">
        <f t="shared" si="0"/>
        <v>2269.5652173913045</v>
      </c>
      <c r="W31" s="7">
        <v>0</v>
      </c>
      <c r="X31" s="7">
        <v>0</v>
      </c>
      <c r="Y31" s="33">
        <v>0</v>
      </c>
      <c r="Z31" s="7">
        <v>17</v>
      </c>
      <c r="AA31" s="7">
        <v>0</v>
      </c>
      <c r="AB31" s="7">
        <v>0</v>
      </c>
      <c r="AC31" s="7">
        <v>3</v>
      </c>
      <c r="AD31" s="7">
        <v>1</v>
      </c>
      <c r="AE31" s="7">
        <v>0</v>
      </c>
      <c r="AF31" s="7">
        <v>0</v>
      </c>
      <c r="AG31" s="7">
        <v>0</v>
      </c>
      <c r="AH31" s="7">
        <v>0</v>
      </c>
      <c r="AI31" s="7">
        <v>1</v>
      </c>
    </row>
    <row r="32" spans="2:35" ht="15.75" thickBot="1" x14ac:dyDescent="0.3">
      <c r="B32" s="3" t="s">
        <v>61</v>
      </c>
      <c r="C32" s="3">
        <v>1</v>
      </c>
      <c r="D32" s="3" t="s">
        <v>28</v>
      </c>
      <c r="E32" s="3"/>
      <c r="F32" s="3"/>
      <c r="G32" s="7">
        <v>128</v>
      </c>
      <c r="H32" s="7">
        <v>10</v>
      </c>
      <c r="I32" s="7">
        <v>17</v>
      </c>
      <c r="J32" s="7">
        <v>64</v>
      </c>
      <c r="K32" s="7">
        <v>5</v>
      </c>
      <c r="L32" s="7">
        <v>9</v>
      </c>
      <c r="M32" s="7">
        <v>72</v>
      </c>
      <c r="N32" s="7">
        <v>6</v>
      </c>
      <c r="O32" s="7">
        <v>2</v>
      </c>
      <c r="P32" s="7">
        <v>0</v>
      </c>
      <c r="Q32" s="7">
        <v>2</v>
      </c>
      <c r="R32" s="7">
        <v>0</v>
      </c>
      <c r="S32" s="7">
        <v>4</v>
      </c>
      <c r="T32" s="7">
        <v>67</v>
      </c>
      <c r="U32" s="7">
        <v>197000</v>
      </c>
      <c r="V32" s="43">
        <f t="shared" si="0"/>
        <v>2940.2985074626868</v>
      </c>
      <c r="W32" s="7">
        <v>0</v>
      </c>
      <c r="X32" s="7">
        <v>0</v>
      </c>
      <c r="Y32" s="33">
        <v>0</v>
      </c>
      <c r="Z32" s="7">
        <v>41</v>
      </c>
      <c r="AA32" s="7">
        <v>0</v>
      </c>
      <c r="AB32" s="7">
        <v>0</v>
      </c>
      <c r="AC32" s="7">
        <v>6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</row>
    <row r="33" spans="2:35" ht="15.75" thickBot="1" x14ac:dyDescent="0.3">
      <c r="B33" s="3" t="s">
        <v>61</v>
      </c>
      <c r="C33" s="3">
        <v>1</v>
      </c>
      <c r="D33" s="3" t="s">
        <v>29</v>
      </c>
      <c r="E33" s="3"/>
      <c r="F33" s="3"/>
      <c r="G33" s="7">
        <v>6</v>
      </c>
      <c r="H33" s="7">
        <v>2</v>
      </c>
      <c r="I33" s="7">
        <v>1</v>
      </c>
      <c r="J33" s="7">
        <v>2</v>
      </c>
      <c r="K33" s="7">
        <v>0</v>
      </c>
      <c r="L33" s="7">
        <v>0</v>
      </c>
      <c r="M33" s="7">
        <v>2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2</v>
      </c>
      <c r="U33" s="7">
        <v>4000</v>
      </c>
      <c r="V33" s="43">
        <f t="shared" si="0"/>
        <v>2000</v>
      </c>
      <c r="W33" s="7">
        <v>0</v>
      </c>
      <c r="X33" s="7">
        <v>0</v>
      </c>
      <c r="Y33" s="33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</row>
    <row r="34" spans="2:35" ht="15.75" thickBot="1" x14ac:dyDescent="0.3">
      <c r="B34" s="3" t="s">
        <v>61</v>
      </c>
      <c r="C34" s="3">
        <v>2</v>
      </c>
      <c r="D34" s="3" t="s">
        <v>25</v>
      </c>
      <c r="E34" s="3"/>
      <c r="F34" s="3"/>
      <c r="G34" s="7">
        <v>7</v>
      </c>
      <c r="H34" s="7">
        <v>0</v>
      </c>
      <c r="I34" s="7">
        <v>1</v>
      </c>
      <c r="J34" s="7">
        <v>2</v>
      </c>
      <c r="K34" s="7">
        <v>1</v>
      </c>
      <c r="L34" s="7">
        <v>0</v>
      </c>
      <c r="M34" s="7">
        <v>2</v>
      </c>
      <c r="N34" s="7">
        <v>1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3</v>
      </c>
      <c r="U34" s="7">
        <v>2600</v>
      </c>
      <c r="V34" s="43">
        <f t="shared" si="0"/>
        <v>866.66666666666663</v>
      </c>
      <c r="W34" s="7">
        <v>0</v>
      </c>
      <c r="X34" s="7">
        <v>0</v>
      </c>
      <c r="Y34" s="33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</row>
    <row r="35" spans="2:35" ht="15.75" thickBot="1" x14ac:dyDescent="0.3">
      <c r="B35" s="3" t="s">
        <v>61</v>
      </c>
      <c r="C35" s="3">
        <v>2</v>
      </c>
      <c r="D35" s="3" t="s">
        <v>26</v>
      </c>
      <c r="E35" s="3"/>
      <c r="F35" s="3"/>
      <c r="G35" s="7">
        <v>39</v>
      </c>
      <c r="H35" s="7">
        <v>0</v>
      </c>
      <c r="I35" s="7">
        <v>1</v>
      </c>
      <c r="J35" s="7">
        <v>3</v>
      </c>
      <c r="K35" s="7">
        <v>67</v>
      </c>
      <c r="L35" s="7">
        <v>0</v>
      </c>
      <c r="M35" s="7">
        <v>3</v>
      </c>
      <c r="N35" s="7">
        <v>37</v>
      </c>
      <c r="O35" s="7">
        <v>1</v>
      </c>
      <c r="P35" s="7">
        <v>0</v>
      </c>
      <c r="Q35" s="7">
        <v>0</v>
      </c>
      <c r="R35" s="7">
        <v>0</v>
      </c>
      <c r="S35" s="7">
        <v>0</v>
      </c>
      <c r="T35" s="7">
        <v>70</v>
      </c>
      <c r="U35" s="7">
        <v>19550</v>
      </c>
      <c r="V35" s="43">
        <f t="shared" si="0"/>
        <v>279.28571428571428</v>
      </c>
      <c r="W35" s="7">
        <v>0</v>
      </c>
      <c r="X35" s="7">
        <v>0</v>
      </c>
      <c r="Y35" s="33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</row>
    <row r="36" spans="2:35" ht="15.75" thickBot="1" x14ac:dyDescent="0.3">
      <c r="B36" s="3" t="s">
        <v>61</v>
      </c>
      <c r="C36" s="3">
        <v>3</v>
      </c>
      <c r="D36" s="3"/>
      <c r="E36" s="3"/>
      <c r="F36" s="3"/>
      <c r="G36" s="7">
        <v>62</v>
      </c>
      <c r="H36" s="7">
        <v>10</v>
      </c>
      <c r="I36" s="7">
        <v>10</v>
      </c>
      <c r="J36" s="7">
        <v>24</v>
      </c>
      <c r="K36" s="7">
        <v>13</v>
      </c>
      <c r="L36" s="7">
        <v>3</v>
      </c>
      <c r="M36" s="7">
        <v>25</v>
      </c>
      <c r="N36" s="7">
        <v>13</v>
      </c>
      <c r="O36" s="7">
        <v>2</v>
      </c>
      <c r="P36" s="7">
        <v>0</v>
      </c>
      <c r="Q36" s="7">
        <v>0</v>
      </c>
      <c r="R36" s="7">
        <v>0</v>
      </c>
      <c r="S36" s="7">
        <v>0</v>
      </c>
      <c r="T36" s="7">
        <v>43</v>
      </c>
      <c r="U36" s="7">
        <v>162200</v>
      </c>
      <c r="V36" s="43">
        <f t="shared" si="0"/>
        <v>3772.0930232558139</v>
      </c>
      <c r="W36" s="7">
        <v>0</v>
      </c>
      <c r="X36" s="7">
        <v>0</v>
      </c>
      <c r="Y36" s="33">
        <v>0</v>
      </c>
      <c r="Z36" s="7">
        <v>1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</row>
    <row r="37" spans="2:35" ht="15.75" thickBot="1" x14ac:dyDescent="0.3">
      <c r="B37" s="3" t="s">
        <v>61</v>
      </c>
      <c r="C37" s="3">
        <v>4</v>
      </c>
      <c r="D37" s="3" t="s">
        <v>25</v>
      </c>
      <c r="E37" s="3"/>
      <c r="F37" s="3"/>
      <c r="G37" s="7">
        <v>28</v>
      </c>
      <c r="H37" s="7">
        <v>6</v>
      </c>
      <c r="I37" s="7">
        <v>1</v>
      </c>
      <c r="J37" s="7">
        <v>14</v>
      </c>
      <c r="K37" s="7">
        <v>6</v>
      </c>
      <c r="L37" s="7">
        <v>1</v>
      </c>
      <c r="M37" s="7">
        <v>16</v>
      </c>
      <c r="N37" s="7">
        <v>6</v>
      </c>
      <c r="O37" s="7">
        <v>0</v>
      </c>
      <c r="P37" s="7">
        <v>0</v>
      </c>
      <c r="Q37" s="7">
        <v>1</v>
      </c>
      <c r="R37" s="7">
        <v>0</v>
      </c>
      <c r="S37" s="7">
        <v>0</v>
      </c>
      <c r="T37" s="7">
        <v>21</v>
      </c>
      <c r="U37" s="7">
        <v>39200</v>
      </c>
      <c r="V37" s="43">
        <f t="shared" si="0"/>
        <v>1866.6666666666667</v>
      </c>
      <c r="W37" s="7">
        <v>0</v>
      </c>
      <c r="X37" s="7">
        <v>0</v>
      </c>
      <c r="Y37" s="33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</row>
    <row r="38" spans="2:35" ht="15.75" thickBot="1" x14ac:dyDescent="0.3">
      <c r="B38" s="3" t="s">
        <v>61</v>
      </c>
      <c r="C38" s="3">
        <v>4</v>
      </c>
      <c r="D38" s="3" t="s">
        <v>26</v>
      </c>
      <c r="E38" s="3"/>
      <c r="F38" s="3"/>
      <c r="G38" s="7">
        <v>9</v>
      </c>
      <c r="H38" s="7">
        <v>0</v>
      </c>
      <c r="I38" s="7">
        <v>3</v>
      </c>
      <c r="J38" s="7">
        <v>1</v>
      </c>
      <c r="K38" s="7">
        <v>8</v>
      </c>
      <c r="L38" s="7">
        <v>1</v>
      </c>
      <c r="M38" s="7">
        <v>1</v>
      </c>
      <c r="N38" s="7">
        <v>7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10</v>
      </c>
      <c r="U38" s="7">
        <v>17800</v>
      </c>
      <c r="V38" s="43">
        <f t="shared" si="0"/>
        <v>1780</v>
      </c>
      <c r="W38" s="7">
        <v>0</v>
      </c>
      <c r="X38" s="7">
        <v>0</v>
      </c>
      <c r="Y38" s="33">
        <v>0</v>
      </c>
      <c r="Z38" s="7">
        <v>0</v>
      </c>
      <c r="AA38" s="7">
        <v>0</v>
      </c>
      <c r="AB38" s="7">
        <v>0</v>
      </c>
      <c r="AC38" s="7">
        <v>0</v>
      </c>
      <c r="AD38" s="7">
        <v>2</v>
      </c>
      <c r="AE38" s="7">
        <v>1</v>
      </c>
      <c r="AF38" s="7">
        <v>0</v>
      </c>
      <c r="AG38" s="7">
        <v>0</v>
      </c>
      <c r="AH38" s="7">
        <v>1</v>
      </c>
      <c r="AI38" s="7">
        <v>0</v>
      </c>
    </row>
    <row r="39" spans="2:35" ht="15.75" thickBot="1" x14ac:dyDescent="0.3">
      <c r="B39" s="3" t="s">
        <v>61</v>
      </c>
      <c r="C39" s="3">
        <v>4</v>
      </c>
      <c r="D39" s="3" t="s">
        <v>27</v>
      </c>
      <c r="E39" s="3"/>
      <c r="F39" s="3"/>
      <c r="G39" s="7">
        <v>3</v>
      </c>
      <c r="H39" s="7">
        <v>0</v>
      </c>
      <c r="I39" s="7">
        <v>0</v>
      </c>
      <c r="J39" s="7">
        <v>0</v>
      </c>
      <c r="K39" s="7">
        <v>3</v>
      </c>
      <c r="L39" s="7">
        <v>0</v>
      </c>
      <c r="M39" s="7">
        <v>0</v>
      </c>
      <c r="N39" s="7">
        <v>3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3</v>
      </c>
      <c r="U39" s="7">
        <v>400</v>
      </c>
      <c r="V39" s="43">
        <f t="shared" si="0"/>
        <v>133.33333333333334</v>
      </c>
      <c r="W39" s="7">
        <v>0</v>
      </c>
      <c r="X39" s="7">
        <v>0</v>
      </c>
      <c r="Y39" s="33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</row>
    <row r="40" spans="2:35" ht="15.75" thickBot="1" x14ac:dyDescent="0.3">
      <c r="B40" s="3" t="s">
        <v>61</v>
      </c>
      <c r="C40" s="3">
        <v>4</v>
      </c>
      <c r="D40" s="3" t="s">
        <v>28</v>
      </c>
      <c r="E40" s="3"/>
      <c r="F40" s="3"/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43">
        <v>0</v>
      </c>
      <c r="W40" s="7">
        <v>0</v>
      </c>
      <c r="X40" s="7">
        <v>0</v>
      </c>
      <c r="Y40" s="33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</row>
    <row r="41" spans="2:35" ht="15.75" thickBot="1" x14ac:dyDescent="0.3">
      <c r="B41" s="3" t="s">
        <v>61</v>
      </c>
      <c r="C41" s="3">
        <v>4</v>
      </c>
      <c r="D41" s="3" t="s">
        <v>29</v>
      </c>
      <c r="E41" s="3"/>
      <c r="F41" s="3"/>
      <c r="G41" s="7">
        <v>8</v>
      </c>
      <c r="H41" s="7">
        <v>0</v>
      </c>
      <c r="I41" s="7">
        <v>0</v>
      </c>
      <c r="J41" s="7">
        <v>2</v>
      </c>
      <c r="K41" s="7">
        <v>4</v>
      </c>
      <c r="L41" s="7">
        <v>0</v>
      </c>
      <c r="M41" s="7">
        <v>2</v>
      </c>
      <c r="N41" s="7">
        <v>4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6</v>
      </c>
      <c r="U41" s="7">
        <v>5300</v>
      </c>
      <c r="V41" s="43">
        <f t="shared" si="0"/>
        <v>883.33333333333337</v>
      </c>
      <c r="W41" s="7">
        <v>0</v>
      </c>
      <c r="X41" s="7">
        <v>0</v>
      </c>
      <c r="Y41" s="33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</row>
    <row r="42" spans="2:35" ht="15.75" thickBot="1" x14ac:dyDescent="0.3">
      <c r="B42" s="3" t="s">
        <v>61</v>
      </c>
      <c r="C42" s="3">
        <v>5</v>
      </c>
      <c r="D42" s="3" t="s">
        <v>25</v>
      </c>
      <c r="E42" s="3"/>
      <c r="F42" s="3"/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43">
        <v>0</v>
      </c>
      <c r="W42" s="7">
        <v>0</v>
      </c>
      <c r="X42" s="7">
        <v>0</v>
      </c>
      <c r="Y42" s="33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</row>
    <row r="43" spans="2:35" ht="15.75" thickBot="1" x14ac:dyDescent="0.3">
      <c r="B43" s="3" t="s">
        <v>61</v>
      </c>
      <c r="C43" s="3">
        <v>5</v>
      </c>
      <c r="D43" s="3" t="s">
        <v>26</v>
      </c>
      <c r="E43" s="3"/>
      <c r="F43" s="3"/>
      <c r="G43" s="7">
        <v>20</v>
      </c>
      <c r="H43" s="7">
        <v>1</v>
      </c>
      <c r="I43" s="7">
        <v>3</v>
      </c>
      <c r="J43" s="7">
        <v>8</v>
      </c>
      <c r="K43" s="7">
        <v>6</v>
      </c>
      <c r="L43" s="7">
        <v>3</v>
      </c>
      <c r="M43" s="7">
        <v>8</v>
      </c>
      <c r="N43" s="7">
        <v>6</v>
      </c>
      <c r="O43" s="7">
        <v>1</v>
      </c>
      <c r="P43" s="7">
        <v>0</v>
      </c>
      <c r="Q43" s="7">
        <v>0</v>
      </c>
      <c r="R43" s="7">
        <v>0</v>
      </c>
      <c r="S43" s="7">
        <v>0</v>
      </c>
      <c r="T43" s="7">
        <v>18</v>
      </c>
      <c r="U43" s="7">
        <v>61000</v>
      </c>
      <c r="V43" s="43">
        <f t="shared" si="0"/>
        <v>3388.8888888888887</v>
      </c>
      <c r="W43" s="7">
        <v>0</v>
      </c>
      <c r="X43" s="7">
        <v>0</v>
      </c>
      <c r="Y43" s="33">
        <v>0</v>
      </c>
      <c r="Z43" s="7">
        <v>2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</row>
    <row r="44" spans="2:35" ht="15.75" thickBot="1" x14ac:dyDescent="0.3">
      <c r="B44" s="3" t="s">
        <v>61</v>
      </c>
      <c r="C44" s="3">
        <v>6</v>
      </c>
      <c r="D44" s="3" t="s">
        <v>25</v>
      </c>
      <c r="E44" s="3"/>
      <c r="F44" s="3"/>
      <c r="G44" s="7">
        <v>4</v>
      </c>
      <c r="H44" s="7">
        <v>1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7">
        <v>1</v>
      </c>
      <c r="U44" s="7">
        <v>200</v>
      </c>
      <c r="V44" s="43">
        <f t="shared" si="0"/>
        <v>200</v>
      </c>
      <c r="W44" s="7">
        <v>0</v>
      </c>
      <c r="X44" s="7">
        <v>0</v>
      </c>
      <c r="Y44" s="33">
        <v>0</v>
      </c>
      <c r="Z44" s="7">
        <v>0</v>
      </c>
      <c r="AA44" s="7">
        <v>0</v>
      </c>
      <c r="AB44" s="7">
        <v>0</v>
      </c>
      <c r="AC44" s="7">
        <v>0</v>
      </c>
      <c r="AD44" s="7">
        <v>1</v>
      </c>
      <c r="AE44" s="7">
        <v>0</v>
      </c>
      <c r="AF44" s="7">
        <v>0</v>
      </c>
      <c r="AG44" s="7">
        <v>0</v>
      </c>
      <c r="AH44" s="7">
        <v>0</v>
      </c>
      <c r="AI44" s="7">
        <v>1</v>
      </c>
    </row>
    <row r="45" spans="2:35" ht="15.75" thickBot="1" x14ac:dyDescent="0.3">
      <c r="B45" s="3" t="s">
        <v>61</v>
      </c>
      <c r="C45" s="3">
        <v>6</v>
      </c>
      <c r="D45" s="3" t="s">
        <v>26</v>
      </c>
      <c r="E45" s="3"/>
      <c r="F45" s="3"/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43">
        <v>0</v>
      </c>
      <c r="W45" s="7">
        <v>0</v>
      </c>
      <c r="X45" s="7">
        <v>0</v>
      </c>
      <c r="Y45" s="33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</row>
    <row r="46" spans="2:35" ht="15.75" thickBot="1" x14ac:dyDescent="0.3">
      <c r="B46" s="3" t="s">
        <v>61</v>
      </c>
      <c r="C46" s="3">
        <v>6</v>
      </c>
      <c r="D46" s="3" t="s">
        <v>27</v>
      </c>
      <c r="E46" s="3"/>
      <c r="F46" s="3"/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43">
        <v>0</v>
      </c>
      <c r="W46" s="7">
        <v>0</v>
      </c>
      <c r="X46" s="7">
        <v>0</v>
      </c>
      <c r="Y46" s="33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</row>
    <row r="47" spans="2:35" ht="15.75" thickBot="1" x14ac:dyDescent="0.3">
      <c r="B47" s="3" t="s">
        <v>61</v>
      </c>
      <c r="C47" s="3">
        <v>6</v>
      </c>
      <c r="D47" s="3" t="s">
        <v>28</v>
      </c>
      <c r="E47" s="3"/>
      <c r="F47" s="3"/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43">
        <v>0</v>
      </c>
      <c r="W47" s="7">
        <v>0</v>
      </c>
      <c r="X47" s="7">
        <v>0</v>
      </c>
      <c r="Y47" s="33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</row>
    <row r="48" spans="2:35" ht="15.75" thickBot="1" x14ac:dyDescent="0.3">
      <c r="B48" s="3" t="s">
        <v>61</v>
      </c>
      <c r="C48" s="3">
        <v>7</v>
      </c>
      <c r="D48" s="3"/>
      <c r="E48" s="3"/>
      <c r="F48" s="3"/>
      <c r="G48" s="7">
        <v>7</v>
      </c>
      <c r="H48" s="7">
        <v>1</v>
      </c>
      <c r="I48" s="7">
        <v>0</v>
      </c>
      <c r="J48" s="7">
        <v>1</v>
      </c>
      <c r="K48" s="7">
        <v>6</v>
      </c>
      <c r="L48" s="7">
        <v>0</v>
      </c>
      <c r="M48" s="7">
        <v>1</v>
      </c>
      <c r="N48" s="7">
        <v>5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7</v>
      </c>
      <c r="U48" s="7">
        <v>4800</v>
      </c>
      <c r="V48" s="43">
        <f t="shared" si="0"/>
        <v>685.71428571428567</v>
      </c>
      <c r="W48" s="7">
        <v>0</v>
      </c>
      <c r="X48" s="7">
        <v>0</v>
      </c>
      <c r="Y48" s="33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</row>
    <row r="49" spans="2:35" ht="15.75" thickBot="1" x14ac:dyDescent="0.3">
      <c r="B49" s="3" t="s">
        <v>61</v>
      </c>
      <c r="C49" s="3">
        <v>8</v>
      </c>
      <c r="D49" s="3" t="s">
        <v>25</v>
      </c>
      <c r="E49" s="3"/>
      <c r="F49" s="3"/>
      <c r="G49" s="7">
        <v>8</v>
      </c>
      <c r="H49" s="7">
        <v>0</v>
      </c>
      <c r="I49" s="7">
        <v>0</v>
      </c>
      <c r="J49" s="7">
        <v>6</v>
      </c>
      <c r="K49" s="7">
        <v>0</v>
      </c>
      <c r="L49" s="7">
        <v>0</v>
      </c>
      <c r="M49" s="7">
        <v>6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6</v>
      </c>
      <c r="U49" s="7">
        <v>1800</v>
      </c>
      <c r="V49" s="43">
        <f t="shared" si="0"/>
        <v>300</v>
      </c>
      <c r="W49" s="7">
        <v>0</v>
      </c>
      <c r="X49" s="7">
        <v>0</v>
      </c>
      <c r="Y49" s="33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</row>
    <row r="50" spans="2:35" ht="15.75" thickBot="1" x14ac:dyDescent="0.3">
      <c r="B50" s="3" t="s">
        <v>61</v>
      </c>
      <c r="C50" s="3">
        <v>8</v>
      </c>
      <c r="D50" s="3" t="s">
        <v>26</v>
      </c>
      <c r="E50" s="3">
        <v>1</v>
      </c>
      <c r="F50" s="3"/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43">
        <v>0</v>
      </c>
      <c r="W50" s="7">
        <v>0</v>
      </c>
      <c r="X50" s="7">
        <v>0</v>
      </c>
      <c r="Y50" s="33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</row>
    <row r="51" spans="2:35" ht="15.75" thickBot="1" x14ac:dyDescent="0.3">
      <c r="B51" s="3" t="s">
        <v>61</v>
      </c>
      <c r="C51" s="3">
        <v>8</v>
      </c>
      <c r="D51" s="3" t="s">
        <v>26</v>
      </c>
      <c r="E51" s="3">
        <v>2</v>
      </c>
      <c r="F51" s="3"/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43">
        <v>0</v>
      </c>
      <c r="W51" s="7">
        <v>0</v>
      </c>
      <c r="X51" s="7">
        <v>0</v>
      </c>
      <c r="Y51" s="33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</row>
    <row r="52" spans="2:35" ht="15.75" thickBot="1" x14ac:dyDescent="0.3">
      <c r="B52" s="3" t="s">
        <v>61</v>
      </c>
      <c r="C52" s="3">
        <v>8</v>
      </c>
      <c r="D52" s="3" t="s">
        <v>27</v>
      </c>
      <c r="E52" s="3"/>
      <c r="F52" s="3"/>
      <c r="G52" s="7">
        <v>11</v>
      </c>
      <c r="H52" s="7">
        <v>1</v>
      </c>
      <c r="I52" s="7">
        <v>1</v>
      </c>
      <c r="J52" s="7">
        <v>4</v>
      </c>
      <c r="K52" s="7">
        <v>3</v>
      </c>
      <c r="L52" s="7">
        <v>1</v>
      </c>
      <c r="M52" s="7">
        <v>4</v>
      </c>
      <c r="N52" s="7">
        <v>2</v>
      </c>
      <c r="O52" s="7">
        <v>1</v>
      </c>
      <c r="P52" s="7">
        <v>0</v>
      </c>
      <c r="Q52" s="7">
        <v>0</v>
      </c>
      <c r="R52" s="7">
        <v>0</v>
      </c>
      <c r="S52" s="7">
        <v>2</v>
      </c>
      <c r="T52" s="7">
        <v>6</v>
      </c>
      <c r="U52" s="7">
        <v>1900</v>
      </c>
      <c r="V52" s="43">
        <f t="shared" si="0"/>
        <v>316.66666666666669</v>
      </c>
      <c r="W52" s="7">
        <v>0</v>
      </c>
      <c r="X52" s="7">
        <v>0</v>
      </c>
      <c r="Y52" s="33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</row>
    <row r="53" spans="2:35" ht="15.75" thickBot="1" x14ac:dyDescent="0.3">
      <c r="B53" s="3" t="s">
        <v>61</v>
      </c>
      <c r="C53" s="3">
        <v>8</v>
      </c>
      <c r="D53" s="3" t="s">
        <v>28</v>
      </c>
      <c r="E53" s="3"/>
      <c r="F53" s="3"/>
      <c r="G53" s="7">
        <v>455</v>
      </c>
      <c r="H53" s="7">
        <v>15</v>
      </c>
      <c r="I53" s="7">
        <v>9</v>
      </c>
      <c r="J53" s="7">
        <v>127</v>
      </c>
      <c r="K53" s="7">
        <v>346</v>
      </c>
      <c r="L53" s="7">
        <v>9</v>
      </c>
      <c r="M53" s="7">
        <v>136</v>
      </c>
      <c r="N53" s="7">
        <v>333</v>
      </c>
      <c r="O53" s="7">
        <v>1</v>
      </c>
      <c r="P53" s="7">
        <v>0</v>
      </c>
      <c r="Q53" s="7">
        <v>0</v>
      </c>
      <c r="R53" s="7">
        <v>0</v>
      </c>
      <c r="S53" s="7">
        <v>17</v>
      </c>
      <c r="T53" s="7">
        <v>483</v>
      </c>
      <c r="U53" s="7">
        <v>298000</v>
      </c>
      <c r="V53" s="43">
        <f t="shared" si="0"/>
        <v>616.97722567287781</v>
      </c>
      <c r="W53" s="7">
        <v>0</v>
      </c>
      <c r="X53" s="7">
        <v>0</v>
      </c>
      <c r="Y53" s="33">
        <v>0</v>
      </c>
      <c r="Z53" s="7">
        <v>2</v>
      </c>
      <c r="AA53" s="7">
        <v>0</v>
      </c>
      <c r="AB53" s="7">
        <v>0</v>
      </c>
      <c r="AC53" s="7">
        <v>1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</row>
    <row r="54" spans="2:35" ht="15.75" thickBot="1" x14ac:dyDescent="0.3">
      <c r="B54" s="3" t="s">
        <v>61</v>
      </c>
      <c r="C54" s="3">
        <v>8</v>
      </c>
      <c r="D54" s="3" t="s">
        <v>29</v>
      </c>
      <c r="E54" s="3"/>
      <c r="F54" s="3"/>
      <c r="G54" s="7">
        <v>0</v>
      </c>
      <c r="H54" s="7">
        <v>0</v>
      </c>
      <c r="I54" s="7">
        <v>0</v>
      </c>
      <c r="J54" s="7">
        <v>0</v>
      </c>
      <c r="K54" s="7">
        <v>2</v>
      </c>
      <c r="L54" s="7">
        <v>0</v>
      </c>
      <c r="M54" s="7">
        <v>0</v>
      </c>
      <c r="N54" s="7">
        <v>2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2</v>
      </c>
      <c r="U54" s="7">
        <v>1200</v>
      </c>
      <c r="V54" s="43">
        <f t="shared" si="0"/>
        <v>600</v>
      </c>
      <c r="W54" s="7">
        <v>0</v>
      </c>
      <c r="X54" s="7">
        <v>0</v>
      </c>
      <c r="Y54" s="33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</row>
    <row r="55" spans="2:35" ht="15.75" thickBot="1" x14ac:dyDescent="0.3">
      <c r="B55" s="3" t="s">
        <v>61</v>
      </c>
      <c r="C55" s="3">
        <v>8</v>
      </c>
      <c r="D55" s="3" t="s">
        <v>30</v>
      </c>
      <c r="E55" s="3"/>
      <c r="F55" s="3"/>
      <c r="G55" s="7">
        <v>4</v>
      </c>
      <c r="H55" s="7">
        <v>0</v>
      </c>
      <c r="I55" s="7">
        <v>2</v>
      </c>
      <c r="J55" s="7">
        <v>2</v>
      </c>
      <c r="K55" s="7">
        <v>0</v>
      </c>
      <c r="L55" s="7">
        <v>0</v>
      </c>
      <c r="M55" s="7">
        <v>1</v>
      </c>
      <c r="N55" s="7">
        <v>0</v>
      </c>
      <c r="O55" s="7">
        <v>2</v>
      </c>
      <c r="P55" s="7">
        <v>0</v>
      </c>
      <c r="Q55" s="7">
        <v>0</v>
      </c>
      <c r="R55" s="7">
        <v>0</v>
      </c>
      <c r="S55" s="7">
        <v>0</v>
      </c>
      <c r="T55" s="7">
        <v>1</v>
      </c>
      <c r="U55" s="7">
        <v>10000</v>
      </c>
      <c r="V55" s="43">
        <f t="shared" si="0"/>
        <v>10000</v>
      </c>
      <c r="W55" s="7">
        <v>0</v>
      </c>
      <c r="X55" s="7">
        <v>0</v>
      </c>
      <c r="Y55" s="33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</row>
    <row r="56" spans="2:35" ht="15.75" thickBot="1" x14ac:dyDescent="0.3">
      <c r="B56" s="3" t="s">
        <v>61</v>
      </c>
      <c r="C56" s="3">
        <v>8</v>
      </c>
      <c r="D56" s="3" t="s">
        <v>31</v>
      </c>
      <c r="E56" s="3">
        <v>1</v>
      </c>
      <c r="F56" s="3"/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43">
        <v>0</v>
      </c>
      <c r="W56" s="7">
        <v>0</v>
      </c>
      <c r="X56" s="7">
        <v>0</v>
      </c>
      <c r="Y56" s="33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</row>
    <row r="57" spans="2:35" ht="15.75" thickBot="1" x14ac:dyDescent="0.3">
      <c r="B57" s="3" t="s">
        <v>61</v>
      </c>
      <c r="C57" s="3">
        <v>8</v>
      </c>
      <c r="D57" s="3" t="s">
        <v>31</v>
      </c>
      <c r="E57" s="3">
        <v>2</v>
      </c>
      <c r="F57" s="3"/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43">
        <v>0</v>
      </c>
      <c r="W57" s="7">
        <v>0</v>
      </c>
      <c r="X57" s="7">
        <v>0</v>
      </c>
      <c r="Y57" s="33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</row>
    <row r="58" spans="2:35" ht="15.75" thickBot="1" x14ac:dyDescent="0.3">
      <c r="B58" s="3" t="s">
        <v>61</v>
      </c>
      <c r="C58" s="3">
        <v>8</v>
      </c>
      <c r="D58" s="3" t="s">
        <v>32</v>
      </c>
      <c r="E58" s="3"/>
      <c r="F58" s="3"/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43">
        <v>0</v>
      </c>
      <c r="W58" s="7">
        <v>0</v>
      </c>
      <c r="X58" s="7">
        <v>0</v>
      </c>
      <c r="Y58" s="33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</row>
    <row r="59" spans="2:35" ht="15.75" thickBot="1" x14ac:dyDescent="0.3">
      <c r="B59" s="3" t="s">
        <v>61</v>
      </c>
      <c r="C59" s="3">
        <v>8</v>
      </c>
      <c r="D59" s="3" t="s">
        <v>33</v>
      </c>
      <c r="E59" s="3"/>
      <c r="F59" s="3"/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43">
        <v>0</v>
      </c>
      <c r="W59" s="7">
        <v>0</v>
      </c>
      <c r="X59" s="7">
        <v>0</v>
      </c>
      <c r="Y59" s="33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</row>
    <row r="60" spans="2:35" ht="15.75" thickBot="1" x14ac:dyDescent="0.3">
      <c r="B60" s="3" t="s">
        <v>61</v>
      </c>
      <c r="C60" s="3">
        <v>9</v>
      </c>
      <c r="D60" s="3"/>
      <c r="E60" s="3"/>
      <c r="F60" s="3"/>
      <c r="G60" s="7">
        <v>5</v>
      </c>
      <c r="H60" s="7">
        <v>0</v>
      </c>
      <c r="I60" s="7">
        <v>0</v>
      </c>
      <c r="J60" s="7">
        <v>0</v>
      </c>
      <c r="K60" s="7">
        <v>5</v>
      </c>
      <c r="L60" s="7">
        <v>0</v>
      </c>
      <c r="M60" s="7">
        <v>0</v>
      </c>
      <c r="N60" s="7">
        <v>6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6</v>
      </c>
      <c r="U60" s="7">
        <v>1200</v>
      </c>
      <c r="V60" s="43">
        <f t="shared" si="0"/>
        <v>200</v>
      </c>
      <c r="W60" s="7">
        <v>0</v>
      </c>
      <c r="X60" s="7">
        <v>0</v>
      </c>
      <c r="Y60" s="33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</row>
    <row r="61" spans="2:35" ht="15.75" thickBot="1" x14ac:dyDescent="0.3">
      <c r="B61" s="3" t="s">
        <v>61</v>
      </c>
      <c r="C61" s="3">
        <v>10</v>
      </c>
      <c r="D61" s="3" t="s">
        <v>25</v>
      </c>
      <c r="E61" s="3"/>
      <c r="F61" s="3"/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43">
        <v>0</v>
      </c>
      <c r="W61" s="7">
        <v>0</v>
      </c>
      <c r="X61" s="7">
        <v>0</v>
      </c>
      <c r="Y61" s="33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</row>
    <row r="62" spans="2:35" ht="15.75" thickBot="1" x14ac:dyDescent="0.3">
      <c r="B62" s="3" t="s">
        <v>61</v>
      </c>
      <c r="C62" s="3">
        <v>10</v>
      </c>
      <c r="D62" s="3" t="s">
        <v>26</v>
      </c>
      <c r="E62" s="3"/>
      <c r="F62" s="3"/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1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1</v>
      </c>
      <c r="U62" s="7">
        <v>3000</v>
      </c>
      <c r="V62" s="43">
        <f t="shared" si="0"/>
        <v>3000</v>
      </c>
      <c r="W62" s="7">
        <v>0</v>
      </c>
      <c r="X62" s="7">
        <v>0</v>
      </c>
      <c r="Y62" s="33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</row>
    <row r="63" spans="2:35" ht="15.75" thickBot="1" x14ac:dyDescent="0.3">
      <c r="B63" s="3" t="s">
        <v>61</v>
      </c>
      <c r="C63" s="3">
        <v>10</v>
      </c>
      <c r="D63" s="3" t="s">
        <v>27</v>
      </c>
      <c r="E63" s="3"/>
      <c r="F63" s="3"/>
      <c r="G63" s="7">
        <v>1</v>
      </c>
      <c r="H63" s="7">
        <v>0</v>
      </c>
      <c r="I63" s="7">
        <v>0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1</v>
      </c>
      <c r="U63" s="7">
        <v>1000</v>
      </c>
      <c r="V63" s="43">
        <f t="shared" si="0"/>
        <v>1000</v>
      </c>
      <c r="W63" s="7">
        <v>0</v>
      </c>
      <c r="X63" s="7">
        <v>0</v>
      </c>
      <c r="Y63" s="33">
        <v>0</v>
      </c>
      <c r="Z63" s="7">
        <v>1</v>
      </c>
      <c r="AA63" s="32">
        <v>0</v>
      </c>
      <c r="AB63" s="32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0</v>
      </c>
      <c r="AI63" s="7">
        <v>0</v>
      </c>
    </row>
    <row r="64" spans="2:35" ht="15.75" thickBot="1" x14ac:dyDescent="0.3">
      <c r="B64" s="3" t="s">
        <v>61</v>
      </c>
      <c r="C64" s="3">
        <v>11</v>
      </c>
      <c r="D64" s="3"/>
      <c r="E64" s="3"/>
      <c r="F64" s="3"/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43">
        <v>0</v>
      </c>
      <c r="W64" s="7">
        <v>0</v>
      </c>
      <c r="X64" s="7">
        <v>0</v>
      </c>
      <c r="Y64" s="33">
        <v>0</v>
      </c>
      <c r="Z64" s="7">
        <v>0</v>
      </c>
      <c r="AA64" s="32">
        <v>0</v>
      </c>
      <c r="AB64" s="32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</row>
    <row r="65" spans="2:35" ht="15.75" thickBot="1" x14ac:dyDescent="0.3">
      <c r="B65" s="3" t="s">
        <v>61</v>
      </c>
      <c r="C65" s="3">
        <v>12</v>
      </c>
      <c r="D65" s="3" t="s">
        <v>25</v>
      </c>
      <c r="E65" s="3"/>
      <c r="F65" s="3"/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43">
        <v>0</v>
      </c>
      <c r="W65" s="7">
        <v>0</v>
      </c>
      <c r="X65" s="7">
        <v>0</v>
      </c>
      <c r="Y65" s="33">
        <v>0</v>
      </c>
      <c r="Z65" s="7">
        <v>0</v>
      </c>
      <c r="AA65" s="32">
        <v>0</v>
      </c>
      <c r="AB65" s="32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</row>
    <row r="66" spans="2:35" ht="15.75" thickBot="1" x14ac:dyDescent="0.3">
      <c r="B66" s="3" t="s">
        <v>61</v>
      </c>
      <c r="C66" s="3">
        <v>12</v>
      </c>
      <c r="D66" s="3" t="s">
        <v>26</v>
      </c>
      <c r="E66" s="3"/>
      <c r="F66" s="3"/>
      <c r="G66" s="7">
        <v>5</v>
      </c>
      <c r="H66" s="7">
        <v>0</v>
      </c>
      <c r="I66" s="7">
        <v>1</v>
      </c>
      <c r="J66" s="7">
        <v>2</v>
      </c>
      <c r="K66" s="7">
        <v>1</v>
      </c>
      <c r="L66" s="7">
        <v>1</v>
      </c>
      <c r="M66" s="7">
        <v>2</v>
      </c>
      <c r="N66" s="7">
        <v>1</v>
      </c>
      <c r="O66" s="7">
        <v>2</v>
      </c>
      <c r="P66" s="7">
        <v>0</v>
      </c>
      <c r="Q66" s="7">
        <v>0</v>
      </c>
      <c r="R66" s="7">
        <v>0</v>
      </c>
      <c r="S66" s="7">
        <v>0</v>
      </c>
      <c r="T66" s="7">
        <v>4</v>
      </c>
      <c r="U66" s="7">
        <v>1100</v>
      </c>
      <c r="V66" s="43">
        <f t="shared" si="0"/>
        <v>275</v>
      </c>
      <c r="W66" s="7">
        <v>0</v>
      </c>
      <c r="X66" s="7">
        <v>0</v>
      </c>
      <c r="Y66" s="33">
        <v>0</v>
      </c>
      <c r="Z66" s="7">
        <v>1</v>
      </c>
      <c r="AA66" s="32">
        <v>0</v>
      </c>
      <c r="AB66" s="32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</row>
    <row r="67" spans="2:35" ht="15.75" thickBot="1" x14ac:dyDescent="0.3">
      <c r="B67" s="3" t="s">
        <v>61</v>
      </c>
      <c r="C67" s="3">
        <v>12</v>
      </c>
      <c r="D67" s="3" t="s">
        <v>27</v>
      </c>
      <c r="E67" s="3"/>
      <c r="F67" s="3"/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43">
        <v>0</v>
      </c>
      <c r="W67" s="7">
        <v>0</v>
      </c>
      <c r="X67" s="7">
        <v>0</v>
      </c>
      <c r="Y67" s="33">
        <v>0</v>
      </c>
      <c r="Z67" s="7">
        <v>0</v>
      </c>
      <c r="AA67" s="32">
        <v>0</v>
      </c>
      <c r="AB67" s="32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</row>
    <row r="68" spans="2:35" ht="15.75" thickBot="1" x14ac:dyDescent="0.3">
      <c r="B68" s="3" t="s">
        <v>61</v>
      </c>
      <c r="C68" s="3">
        <v>13</v>
      </c>
      <c r="D68" s="3" t="s">
        <v>25</v>
      </c>
      <c r="E68" s="3"/>
      <c r="F68" s="3"/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43">
        <v>0</v>
      </c>
      <c r="W68" s="7">
        <v>0</v>
      </c>
      <c r="X68" s="7">
        <v>0</v>
      </c>
      <c r="Y68" s="33">
        <v>0</v>
      </c>
      <c r="Z68" s="7">
        <v>0</v>
      </c>
      <c r="AA68" s="32">
        <v>0</v>
      </c>
      <c r="AB68" s="32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</row>
    <row r="69" spans="2:35" ht="15.75" thickBot="1" x14ac:dyDescent="0.3">
      <c r="B69" s="3" t="s">
        <v>61</v>
      </c>
      <c r="C69" s="3">
        <v>13</v>
      </c>
      <c r="D69" s="3" t="s">
        <v>26</v>
      </c>
      <c r="E69" s="3"/>
      <c r="F69" s="3"/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43">
        <v>0</v>
      </c>
      <c r="W69" s="7">
        <v>0</v>
      </c>
      <c r="X69" s="7">
        <v>0</v>
      </c>
      <c r="Y69" s="33">
        <v>0</v>
      </c>
      <c r="Z69" s="7">
        <v>0</v>
      </c>
      <c r="AA69" s="32">
        <v>0</v>
      </c>
      <c r="AB69" s="32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</row>
    <row r="70" spans="2:35" ht="15.75" thickBot="1" x14ac:dyDescent="0.3">
      <c r="B70" s="3" t="s">
        <v>61</v>
      </c>
      <c r="C70" s="3">
        <v>13</v>
      </c>
      <c r="D70" s="3" t="s">
        <v>27</v>
      </c>
      <c r="E70" s="3"/>
      <c r="F70" s="3"/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43">
        <v>0</v>
      </c>
      <c r="W70" s="7">
        <v>0</v>
      </c>
      <c r="X70" s="7">
        <v>0</v>
      </c>
      <c r="Y70" s="33">
        <v>0</v>
      </c>
      <c r="Z70" s="7">
        <v>0</v>
      </c>
      <c r="AA70" s="32">
        <v>0</v>
      </c>
      <c r="AB70" s="32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</row>
    <row r="71" spans="2:35" ht="15.75" thickBot="1" x14ac:dyDescent="0.3">
      <c r="B71" s="3" t="s">
        <v>61</v>
      </c>
      <c r="C71" s="3">
        <v>13</v>
      </c>
      <c r="D71" s="3" t="s">
        <v>28</v>
      </c>
      <c r="E71" s="3"/>
      <c r="F71" s="3"/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43">
        <v>0</v>
      </c>
      <c r="W71" s="7">
        <v>0</v>
      </c>
      <c r="X71" s="7">
        <v>0</v>
      </c>
      <c r="Y71" s="33">
        <v>0</v>
      </c>
      <c r="Z71" s="7">
        <v>0</v>
      </c>
      <c r="AA71" s="32">
        <v>0</v>
      </c>
      <c r="AB71" s="32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</row>
    <row r="72" spans="2:35" ht="15.75" thickBot="1" x14ac:dyDescent="0.3">
      <c r="B72" s="3" t="s">
        <v>61</v>
      </c>
      <c r="C72" s="3">
        <v>13</v>
      </c>
      <c r="D72" s="3" t="s">
        <v>29</v>
      </c>
      <c r="E72" s="3"/>
      <c r="F72" s="3"/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43">
        <v>0</v>
      </c>
      <c r="W72" s="7">
        <v>0</v>
      </c>
      <c r="X72" s="7">
        <v>0</v>
      </c>
      <c r="Y72" s="33">
        <v>0</v>
      </c>
      <c r="Z72" s="7">
        <v>0</v>
      </c>
      <c r="AA72" s="32">
        <v>0</v>
      </c>
      <c r="AB72" s="32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</row>
    <row r="73" spans="2:35" ht="15.75" thickBot="1" x14ac:dyDescent="0.3">
      <c r="B73" s="3" t="s">
        <v>61</v>
      </c>
      <c r="C73" s="3">
        <v>13</v>
      </c>
      <c r="D73" s="3" t="s">
        <v>30</v>
      </c>
      <c r="E73" s="3"/>
      <c r="F73" s="3"/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43">
        <v>0</v>
      </c>
      <c r="W73" s="7">
        <v>0</v>
      </c>
      <c r="X73" s="7">
        <v>0</v>
      </c>
      <c r="Y73" s="33">
        <v>0</v>
      </c>
      <c r="Z73" s="7">
        <v>0</v>
      </c>
      <c r="AA73" s="32">
        <v>0</v>
      </c>
      <c r="AB73" s="32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</row>
    <row r="74" spans="2:35" ht="15.75" thickBot="1" x14ac:dyDescent="0.3">
      <c r="B74" s="3" t="s">
        <v>61</v>
      </c>
      <c r="C74" s="3">
        <v>13</v>
      </c>
      <c r="D74" s="3" t="s">
        <v>31</v>
      </c>
      <c r="E74" s="3"/>
      <c r="F74" s="3"/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43">
        <v>0</v>
      </c>
      <c r="W74" s="7">
        <v>0</v>
      </c>
      <c r="X74" s="7">
        <v>0</v>
      </c>
      <c r="Y74" s="33">
        <v>0</v>
      </c>
      <c r="Z74" s="7">
        <v>0</v>
      </c>
      <c r="AA74" s="32">
        <v>0</v>
      </c>
      <c r="AB74" s="32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</row>
    <row r="75" spans="2:35" ht="15.75" thickBot="1" x14ac:dyDescent="0.3">
      <c r="B75" s="3" t="s">
        <v>61</v>
      </c>
      <c r="C75" s="3">
        <v>13</v>
      </c>
      <c r="D75" s="3" t="s">
        <v>32</v>
      </c>
      <c r="E75" s="3"/>
      <c r="F75" s="3"/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43">
        <v>0</v>
      </c>
      <c r="W75" s="7">
        <v>0</v>
      </c>
      <c r="X75" s="7">
        <v>0</v>
      </c>
      <c r="Y75" s="33">
        <v>0</v>
      </c>
      <c r="Z75" s="7">
        <v>0</v>
      </c>
      <c r="AA75" s="32">
        <v>0</v>
      </c>
      <c r="AB75" s="32">
        <v>0</v>
      </c>
      <c r="AC75" s="7">
        <v>0</v>
      </c>
      <c r="AD75" s="7">
        <v>0</v>
      </c>
      <c r="AE75" s="7">
        <v>0</v>
      </c>
      <c r="AF75" s="7">
        <v>0</v>
      </c>
      <c r="AG75" s="7">
        <v>0</v>
      </c>
      <c r="AH75" s="7">
        <v>0</v>
      </c>
      <c r="AI75" s="7">
        <v>0</v>
      </c>
    </row>
    <row r="76" spans="2:35" ht="15.75" thickBot="1" x14ac:dyDescent="0.3">
      <c r="B76" s="3" t="s">
        <v>61</v>
      </c>
      <c r="C76" s="3">
        <v>13</v>
      </c>
      <c r="D76" s="3" t="s">
        <v>33</v>
      </c>
      <c r="E76" s="3"/>
      <c r="F76" s="3"/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43">
        <v>0</v>
      </c>
      <c r="W76" s="7">
        <v>0</v>
      </c>
      <c r="X76" s="7">
        <v>0</v>
      </c>
      <c r="Y76" s="33">
        <v>0</v>
      </c>
      <c r="Z76" s="7">
        <v>0</v>
      </c>
      <c r="AA76" s="32">
        <v>0</v>
      </c>
      <c r="AB76" s="32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</row>
    <row r="77" spans="2:35" ht="15.75" thickBot="1" x14ac:dyDescent="0.3">
      <c r="B77" s="3" t="s">
        <v>61</v>
      </c>
      <c r="C77" s="3">
        <v>13</v>
      </c>
      <c r="D77" s="3" t="s">
        <v>34</v>
      </c>
      <c r="E77" s="3"/>
      <c r="F77" s="3"/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43">
        <v>0</v>
      </c>
      <c r="W77" s="7">
        <v>0</v>
      </c>
      <c r="X77" s="7">
        <v>0</v>
      </c>
      <c r="Y77" s="33">
        <v>0</v>
      </c>
      <c r="Z77" s="7">
        <v>0</v>
      </c>
      <c r="AA77" s="32">
        <v>0</v>
      </c>
      <c r="AB77" s="32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</row>
    <row r="78" spans="2:35" ht="15.75" thickBot="1" x14ac:dyDescent="0.3">
      <c r="B78" s="3" t="s">
        <v>62</v>
      </c>
      <c r="C78" s="3">
        <v>1</v>
      </c>
      <c r="D78" s="3" t="s">
        <v>25</v>
      </c>
      <c r="E78" s="3"/>
      <c r="F78" s="3"/>
      <c r="G78" s="7">
        <v>2</v>
      </c>
      <c r="H78" s="7">
        <v>0</v>
      </c>
      <c r="I78" s="7">
        <v>1</v>
      </c>
      <c r="J78" s="7">
        <v>0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1</v>
      </c>
      <c r="U78" s="7">
        <v>1000</v>
      </c>
      <c r="V78" s="43">
        <f t="shared" ref="V78:V130" si="1">U78/T78</f>
        <v>1000</v>
      </c>
      <c r="W78" s="7">
        <v>0</v>
      </c>
      <c r="X78" s="7">
        <v>0</v>
      </c>
      <c r="Y78" s="33">
        <v>0</v>
      </c>
      <c r="Z78" s="7">
        <v>0</v>
      </c>
      <c r="AA78" s="32">
        <v>0</v>
      </c>
      <c r="AB78" s="32">
        <v>0</v>
      </c>
      <c r="AC78" s="7">
        <v>0</v>
      </c>
      <c r="AD78" s="7">
        <v>1</v>
      </c>
      <c r="AE78" s="7">
        <v>0</v>
      </c>
      <c r="AF78" s="7">
        <v>0</v>
      </c>
      <c r="AG78" s="7">
        <v>1</v>
      </c>
      <c r="AH78" s="7">
        <v>0</v>
      </c>
      <c r="AI78" s="7">
        <v>0</v>
      </c>
    </row>
    <row r="79" spans="2:35" ht="15.75" thickBot="1" x14ac:dyDescent="0.3">
      <c r="B79" s="3" t="s">
        <v>62</v>
      </c>
      <c r="C79" s="3">
        <v>1</v>
      </c>
      <c r="D79" s="3" t="s">
        <v>26</v>
      </c>
      <c r="E79" s="3"/>
      <c r="F79" s="3"/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43">
        <v>0</v>
      </c>
      <c r="W79" s="7">
        <v>0</v>
      </c>
      <c r="X79" s="7">
        <v>0</v>
      </c>
      <c r="Y79" s="33">
        <v>0</v>
      </c>
      <c r="Z79" s="7">
        <v>0</v>
      </c>
      <c r="AA79" s="32">
        <v>0</v>
      </c>
      <c r="AB79" s="32">
        <v>0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</row>
    <row r="80" spans="2:35" ht="15.75" thickBot="1" x14ac:dyDescent="0.3">
      <c r="B80" s="3" t="s">
        <v>62</v>
      </c>
      <c r="C80" s="3">
        <v>2</v>
      </c>
      <c r="D80" s="3" t="s">
        <v>25</v>
      </c>
      <c r="E80" s="3"/>
      <c r="F80" s="3"/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43">
        <v>0</v>
      </c>
      <c r="W80" s="7">
        <v>0</v>
      </c>
      <c r="X80" s="7">
        <v>0</v>
      </c>
      <c r="Y80" s="33">
        <v>0</v>
      </c>
      <c r="Z80" s="7">
        <v>0</v>
      </c>
      <c r="AA80" s="32">
        <v>0</v>
      </c>
      <c r="AB80" s="32">
        <v>0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</row>
    <row r="81" spans="2:35" ht="15.75" thickBot="1" x14ac:dyDescent="0.3">
      <c r="B81" s="3" t="s">
        <v>62</v>
      </c>
      <c r="C81" s="3">
        <v>2</v>
      </c>
      <c r="D81" s="3" t="s">
        <v>26</v>
      </c>
      <c r="E81" s="3"/>
      <c r="F81" s="3"/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43">
        <v>0</v>
      </c>
      <c r="W81" s="7">
        <v>0</v>
      </c>
      <c r="X81" s="7">
        <v>0</v>
      </c>
      <c r="Y81" s="33">
        <v>0</v>
      </c>
      <c r="Z81" s="7">
        <v>0</v>
      </c>
      <c r="AA81" s="32">
        <v>0</v>
      </c>
      <c r="AB81" s="32">
        <v>0</v>
      </c>
      <c r="AC81" s="7">
        <v>0</v>
      </c>
      <c r="AD81" s="7">
        <v>0</v>
      </c>
      <c r="AE81" s="7">
        <v>0</v>
      </c>
      <c r="AF81" s="7">
        <v>0</v>
      </c>
      <c r="AG81" s="7">
        <v>0</v>
      </c>
      <c r="AH81" s="7">
        <v>0</v>
      </c>
      <c r="AI81" s="7">
        <v>0</v>
      </c>
    </row>
    <row r="82" spans="2:35" ht="15.75" thickBot="1" x14ac:dyDescent="0.3">
      <c r="B82" s="3" t="s">
        <v>62</v>
      </c>
      <c r="C82" s="3">
        <v>2</v>
      </c>
      <c r="D82" s="3" t="s">
        <v>27</v>
      </c>
      <c r="E82" s="3"/>
      <c r="F82" s="3"/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43">
        <v>0</v>
      </c>
      <c r="W82" s="7">
        <v>0</v>
      </c>
      <c r="X82" s="7">
        <v>0</v>
      </c>
      <c r="Y82" s="33">
        <v>0</v>
      </c>
      <c r="Z82" s="7">
        <v>0</v>
      </c>
      <c r="AA82" s="32">
        <v>0</v>
      </c>
      <c r="AB82" s="32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</row>
    <row r="83" spans="2:35" ht="15.75" thickBot="1" x14ac:dyDescent="0.3">
      <c r="B83" s="3" t="s">
        <v>62</v>
      </c>
      <c r="C83" s="3">
        <v>2</v>
      </c>
      <c r="D83" s="3" t="s">
        <v>28</v>
      </c>
      <c r="E83" s="3"/>
      <c r="F83" s="3"/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43">
        <v>0</v>
      </c>
      <c r="W83" s="7">
        <v>0</v>
      </c>
      <c r="X83" s="7">
        <v>0</v>
      </c>
      <c r="Y83" s="33">
        <v>0</v>
      </c>
      <c r="Z83" s="7">
        <v>0</v>
      </c>
      <c r="AA83" s="32">
        <v>0</v>
      </c>
      <c r="AB83" s="32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</row>
    <row r="84" spans="2:35" ht="15.75" thickBot="1" x14ac:dyDescent="0.3">
      <c r="B84" s="3" t="s">
        <v>62</v>
      </c>
      <c r="C84" s="3">
        <v>3</v>
      </c>
      <c r="D84" s="3"/>
      <c r="E84" s="3"/>
      <c r="F84" s="3"/>
      <c r="G84" s="7">
        <v>3</v>
      </c>
      <c r="H84" s="7">
        <v>0</v>
      </c>
      <c r="I84" s="7">
        <v>1</v>
      </c>
      <c r="J84" s="7">
        <v>1</v>
      </c>
      <c r="K84" s="7">
        <v>0</v>
      </c>
      <c r="L84" s="7">
        <v>1</v>
      </c>
      <c r="M84" s="7">
        <v>1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2</v>
      </c>
      <c r="U84" s="7">
        <v>3500</v>
      </c>
      <c r="V84" s="43">
        <f t="shared" si="1"/>
        <v>1750</v>
      </c>
      <c r="W84" s="7">
        <v>0</v>
      </c>
      <c r="X84" s="7">
        <v>0</v>
      </c>
      <c r="Y84" s="33">
        <v>0</v>
      </c>
      <c r="Z84" s="7">
        <v>0</v>
      </c>
      <c r="AA84" s="32">
        <v>0</v>
      </c>
      <c r="AB84" s="32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</row>
    <row r="85" spans="2:35" ht="15.75" thickBot="1" x14ac:dyDescent="0.3">
      <c r="B85" s="3" t="s">
        <v>62</v>
      </c>
      <c r="C85" s="3">
        <v>4</v>
      </c>
      <c r="D85" s="3"/>
      <c r="E85" s="3"/>
      <c r="F85" s="3"/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43">
        <v>0</v>
      </c>
      <c r="W85" s="7">
        <v>0</v>
      </c>
      <c r="X85" s="7">
        <v>0</v>
      </c>
      <c r="Y85" s="33">
        <v>0</v>
      </c>
      <c r="Z85" s="7">
        <v>0</v>
      </c>
      <c r="AA85" s="32">
        <v>0</v>
      </c>
      <c r="AB85" s="32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</row>
    <row r="86" spans="2:35" ht="15.75" thickBot="1" x14ac:dyDescent="0.3">
      <c r="B86" s="3" t="s">
        <v>62</v>
      </c>
      <c r="C86" s="3">
        <v>5</v>
      </c>
      <c r="D86" s="3" t="s">
        <v>25</v>
      </c>
      <c r="E86" s="3"/>
      <c r="F86" s="3"/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43">
        <v>0</v>
      </c>
      <c r="W86" s="7">
        <v>0</v>
      </c>
      <c r="X86" s="7">
        <v>0</v>
      </c>
      <c r="Y86" s="33">
        <v>0</v>
      </c>
      <c r="Z86" s="7">
        <v>0</v>
      </c>
      <c r="AA86" s="32">
        <v>0</v>
      </c>
      <c r="AB86" s="32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</row>
    <row r="87" spans="2:35" ht="15.75" thickBot="1" x14ac:dyDescent="0.3">
      <c r="B87" s="3" t="s">
        <v>62</v>
      </c>
      <c r="C87" s="3">
        <v>5</v>
      </c>
      <c r="D87" s="3" t="s">
        <v>26</v>
      </c>
      <c r="E87" s="3"/>
      <c r="F87" s="3"/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43">
        <v>0</v>
      </c>
      <c r="W87" s="7">
        <v>0</v>
      </c>
      <c r="X87" s="7">
        <v>0</v>
      </c>
      <c r="Y87" s="33">
        <v>0</v>
      </c>
      <c r="Z87" s="7">
        <v>0</v>
      </c>
      <c r="AA87" s="32">
        <v>0</v>
      </c>
      <c r="AB87" s="32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</row>
    <row r="88" spans="2:35" ht="15.75" thickBot="1" x14ac:dyDescent="0.3">
      <c r="B88" s="3" t="s">
        <v>62</v>
      </c>
      <c r="C88" s="3">
        <v>6</v>
      </c>
      <c r="D88" s="3"/>
      <c r="E88" s="3"/>
      <c r="F88" s="3"/>
      <c r="G88" s="7">
        <v>0</v>
      </c>
      <c r="H88" s="33">
        <v>0</v>
      </c>
      <c r="I88" s="33">
        <v>0</v>
      </c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3">
        <v>0</v>
      </c>
      <c r="Q88" s="33">
        <v>0</v>
      </c>
      <c r="R88" s="33">
        <v>0</v>
      </c>
      <c r="S88" s="33">
        <v>0</v>
      </c>
      <c r="T88" s="33">
        <v>0</v>
      </c>
      <c r="U88" s="33">
        <v>0</v>
      </c>
      <c r="V88" s="43">
        <v>0</v>
      </c>
      <c r="W88" s="33">
        <v>0</v>
      </c>
      <c r="X88" s="33">
        <v>0</v>
      </c>
      <c r="Y88" s="33">
        <v>0</v>
      </c>
      <c r="Z88" s="33">
        <v>0</v>
      </c>
      <c r="AA88" s="32">
        <v>0</v>
      </c>
      <c r="AB88" s="32">
        <v>0</v>
      </c>
      <c r="AC88" s="33">
        <v>0</v>
      </c>
      <c r="AD88" s="33">
        <v>0</v>
      </c>
      <c r="AE88" s="33">
        <v>0</v>
      </c>
      <c r="AF88" s="33">
        <v>0</v>
      </c>
      <c r="AG88" s="33">
        <v>0</v>
      </c>
      <c r="AH88" s="33">
        <v>0</v>
      </c>
      <c r="AI88" s="33">
        <v>0</v>
      </c>
    </row>
    <row r="89" spans="2:35" s="35" customFormat="1" ht="15.75" thickBot="1" x14ac:dyDescent="0.3">
      <c r="B89" s="32" t="s">
        <v>128</v>
      </c>
      <c r="C89" s="32">
        <v>1</v>
      </c>
      <c r="D89" s="32"/>
      <c r="E89" s="32"/>
      <c r="F89" s="32"/>
      <c r="G89" s="33">
        <v>0</v>
      </c>
      <c r="H89" s="33">
        <v>0</v>
      </c>
      <c r="I89" s="33">
        <v>0</v>
      </c>
      <c r="J89" s="33">
        <v>0</v>
      </c>
      <c r="K89" s="33">
        <v>0</v>
      </c>
      <c r="L89" s="33">
        <v>1</v>
      </c>
      <c r="M89" s="33">
        <v>0</v>
      </c>
      <c r="N89" s="33">
        <v>0</v>
      </c>
      <c r="O89" s="33">
        <v>0</v>
      </c>
      <c r="P89" s="33">
        <v>0</v>
      </c>
      <c r="Q89" s="33">
        <v>0</v>
      </c>
      <c r="R89" s="33"/>
      <c r="S89" s="33">
        <v>0</v>
      </c>
      <c r="T89" s="33">
        <v>1</v>
      </c>
      <c r="U89" s="33">
        <v>25000</v>
      </c>
      <c r="V89" s="43">
        <f t="shared" si="1"/>
        <v>25000</v>
      </c>
      <c r="W89" s="33">
        <v>0</v>
      </c>
      <c r="X89" s="33">
        <v>0</v>
      </c>
      <c r="Y89" s="33">
        <v>0</v>
      </c>
      <c r="Z89" s="33">
        <v>0</v>
      </c>
      <c r="AA89" s="32">
        <v>0</v>
      </c>
      <c r="AB89" s="32">
        <v>0</v>
      </c>
      <c r="AC89" s="33">
        <v>0</v>
      </c>
      <c r="AD89" s="33">
        <v>0</v>
      </c>
      <c r="AE89" s="33">
        <v>0</v>
      </c>
      <c r="AF89" s="33">
        <v>0</v>
      </c>
      <c r="AG89" s="33">
        <v>0</v>
      </c>
      <c r="AH89" s="33">
        <v>0</v>
      </c>
      <c r="AI89" s="33">
        <v>0</v>
      </c>
    </row>
    <row r="90" spans="2:35" s="35" customFormat="1" ht="15.75" thickBot="1" x14ac:dyDescent="0.3">
      <c r="B90" s="32" t="s">
        <v>128</v>
      </c>
      <c r="C90" s="32">
        <v>2</v>
      </c>
      <c r="D90" s="32" t="s">
        <v>25</v>
      </c>
      <c r="E90" s="32"/>
      <c r="F90" s="32"/>
      <c r="G90" s="33">
        <v>0</v>
      </c>
      <c r="H90" s="33">
        <v>0</v>
      </c>
      <c r="I90" s="33">
        <v>0</v>
      </c>
      <c r="J90" s="33">
        <v>0</v>
      </c>
      <c r="K90" s="33">
        <v>0</v>
      </c>
      <c r="L90" s="33">
        <v>0</v>
      </c>
      <c r="M90" s="33">
        <v>0</v>
      </c>
      <c r="N90" s="33">
        <v>0</v>
      </c>
      <c r="O90" s="33">
        <v>0</v>
      </c>
      <c r="P90" s="33">
        <v>0</v>
      </c>
      <c r="Q90" s="33">
        <v>0</v>
      </c>
      <c r="R90" s="33"/>
      <c r="S90" s="33">
        <v>0</v>
      </c>
      <c r="T90" s="33">
        <v>0</v>
      </c>
      <c r="U90" s="33">
        <v>0</v>
      </c>
      <c r="V90" s="43">
        <v>0</v>
      </c>
      <c r="W90" s="33">
        <v>0</v>
      </c>
      <c r="X90" s="33">
        <v>0</v>
      </c>
      <c r="Y90" s="33">
        <v>0</v>
      </c>
      <c r="Z90" s="33">
        <v>0</v>
      </c>
      <c r="AA90" s="32">
        <v>0</v>
      </c>
      <c r="AB90" s="32">
        <v>0</v>
      </c>
      <c r="AC90" s="33">
        <v>0</v>
      </c>
      <c r="AD90" s="33">
        <v>0</v>
      </c>
      <c r="AE90" s="33">
        <v>0</v>
      </c>
      <c r="AF90" s="33">
        <v>0</v>
      </c>
      <c r="AG90" s="33">
        <v>0</v>
      </c>
      <c r="AH90" s="33">
        <v>0</v>
      </c>
      <c r="AI90" s="33">
        <v>0</v>
      </c>
    </row>
    <row r="91" spans="2:35" s="35" customFormat="1" ht="15.75" thickBot="1" x14ac:dyDescent="0.3">
      <c r="B91" s="32" t="s">
        <v>128</v>
      </c>
      <c r="C91" s="32">
        <v>2</v>
      </c>
      <c r="D91" s="32" t="s">
        <v>26</v>
      </c>
      <c r="E91" s="32"/>
      <c r="F91" s="32"/>
      <c r="G91" s="33">
        <v>0</v>
      </c>
      <c r="H91" s="33">
        <v>0</v>
      </c>
      <c r="I91" s="33">
        <v>0</v>
      </c>
      <c r="J91" s="33">
        <v>0</v>
      </c>
      <c r="K91" s="33">
        <v>0</v>
      </c>
      <c r="L91" s="33">
        <v>0</v>
      </c>
      <c r="M91" s="33">
        <v>0</v>
      </c>
      <c r="N91" s="33">
        <v>0</v>
      </c>
      <c r="O91" s="33">
        <v>0</v>
      </c>
      <c r="P91" s="33">
        <v>0</v>
      </c>
      <c r="Q91" s="33">
        <v>0</v>
      </c>
      <c r="R91" s="33"/>
      <c r="S91" s="33">
        <v>0</v>
      </c>
      <c r="T91" s="33">
        <v>0</v>
      </c>
      <c r="U91" s="33">
        <v>0</v>
      </c>
      <c r="V91" s="43">
        <v>0</v>
      </c>
      <c r="W91" s="33">
        <v>0</v>
      </c>
      <c r="X91" s="33">
        <v>0</v>
      </c>
      <c r="Y91" s="33">
        <v>0</v>
      </c>
      <c r="Z91" s="33">
        <v>0</v>
      </c>
      <c r="AA91" s="32">
        <v>0</v>
      </c>
      <c r="AB91" s="32">
        <v>0</v>
      </c>
      <c r="AC91" s="33">
        <v>0</v>
      </c>
      <c r="AD91" s="33">
        <v>0</v>
      </c>
      <c r="AE91" s="33">
        <v>0</v>
      </c>
      <c r="AF91" s="33">
        <v>0</v>
      </c>
      <c r="AG91" s="33">
        <v>0</v>
      </c>
      <c r="AH91" s="33">
        <v>0</v>
      </c>
      <c r="AI91" s="33">
        <v>0</v>
      </c>
    </row>
    <row r="92" spans="2:35" s="35" customFormat="1" ht="15.75" thickBot="1" x14ac:dyDescent="0.3">
      <c r="B92" s="32" t="s">
        <v>128</v>
      </c>
      <c r="C92" s="32">
        <v>2</v>
      </c>
      <c r="D92" s="32" t="s">
        <v>27</v>
      </c>
      <c r="E92" s="32"/>
      <c r="F92" s="32"/>
      <c r="G92" s="33">
        <v>0</v>
      </c>
      <c r="H92" s="33">
        <v>0</v>
      </c>
      <c r="I92" s="33">
        <v>0</v>
      </c>
      <c r="J92" s="33">
        <v>0</v>
      </c>
      <c r="K92" s="33">
        <v>0</v>
      </c>
      <c r="L92" s="33">
        <v>0</v>
      </c>
      <c r="M92" s="33">
        <v>0</v>
      </c>
      <c r="N92" s="33">
        <v>0</v>
      </c>
      <c r="O92" s="33">
        <v>0</v>
      </c>
      <c r="P92" s="33">
        <v>0</v>
      </c>
      <c r="Q92" s="33">
        <v>0</v>
      </c>
      <c r="R92" s="33"/>
      <c r="S92" s="33">
        <v>0</v>
      </c>
      <c r="T92" s="33">
        <v>0</v>
      </c>
      <c r="U92" s="33">
        <v>0</v>
      </c>
      <c r="V92" s="43">
        <v>0</v>
      </c>
      <c r="W92" s="33">
        <v>0</v>
      </c>
      <c r="X92" s="33">
        <v>0</v>
      </c>
      <c r="Y92" s="33">
        <v>0</v>
      </c>
      <c r="Z92" s="33">
        <v>0</v>
      </c>
      <c r="AA92" s="32">
        <v>0</v>
      </c>
      <c r="AB92" s="32">
        <v>0</v>
      </c>
      <c r="AC92" s="33">
        <v>0</v>
      </c>
      <c r="AD92" s="33">
        <v>0</v>
      </c>
      <c r="AE92" s="33">
        <v>0</v>
      </c>
      <c r="AF92" s="33">
        <v>0</v>
      </c>
      <c r="AG92" s="33">
        <v>0</v>
      </c>
      <c r="AH92" s="33">
        <v>0</v>
      </c>
      <c r="AI92" s="33">
        <v>0</v>
      </c>
    </row>
    <row r="93" spans="2:35" s="35" customFormat="1" ht="15.75" thickBot="1" x14ac:dyDescent="0.3">
      <c r="B93" s="32" t="s">
        <v>128</v>
      </c>
      <c r="C93" s="32">
        <v>2</v>
      </c>
      <c r="D93" s="32" t="s">
        <v>28</v>
      </c>
      <c r="E93" s="32"/>
      <c r="F93" s="32"/>
      <c r="G93" s="33">
        <v>0</v>
      </c>
      <c r="H93" s="33">
        <v>0</v>
      </c>
      <c r="I93" s="33">
        <v>0</v>
      </c>
      <c r="J93" s="33">
        <v>0</v>
      </c>
      <c r="K93" s="33">
        <v>0</v>
      </c>
      <c r="L93" s="33">
        <v>0</v>
      </c>
      <c r="M93" s="33">
        <v>0</v>
      </c>
      <c r="N93" s="33">
        <v>0</v>
      </c>
      <c r="O93" s="33">
        <v>0</v>
      </c>
      <c r="P93" s="33">
        <v>0</v>
      </c>
      <c r="Q93" s="33">
        <v>0</v>
      </c>
      <c r="R93" s="33"/>
      <c r="S93" s="33">
        <v>0</v>
      </c>
      <c r="T93" s="33">
        <v>0</v>
      </c>
      <c r="U93" s="33">
        <v>0</v>
      </c>
      <c r="V93" s="43">
        <v>0</v>
      </c>
      <c r="W93" s="33">
        <v>0</v>
      </c>
      <c r="X93" s="33">
        <v>0</v>
      </c>
      <c r="Y93" s="33">
        <v>0</v>
      </c>
      <c r="Z93" s="33">
        <v>0</v>
      </c>
      <c r="AA93" s="32">
        <v>0</v>
      </c>
      <c r="AB93" s="32">
        <v>0</v>
      </c>
      <c r="AC93" s="33">
        <v>0</v>
      </c>
      <c r="AD93" s="33">
        <v>0</v>
      </c>
      <c r="AE93" s="33">
        <v>0</v>
      </c>
      <c r="AF93" s="33">
        <v>0</v>
      </c>
      <c r="AG93" s="33">
        <v>0</v>
      </c>
      <c r="AH93" s="33">
        <v>0</v>
      </c>
      <c r="AI93" s="33">
        <v>0</v>
      </c>
    </row>
    <row r="94" spans="2:35" s="35" customFormat="1" ht="15.75" thickBot="1" x14ac:dyDescent="0.3">
      <c r="B94" s="32" t="s">
        <v>128</v>
      </c>
      <c r="C94" s="32">
        <v>2</v>
      </c>
      <c r="D94" s="32" t="s">
        <v>29</v>
      </c>
      <c r="E94" s="32"/>
      <c r="F94" s="32"/>
      <c r="G94" s="33">
        <v>0</v>
      </c>
      <c r="H94" s="33">
        <v>0</v>
      </c>
      <c r="I94" s="33">
        <v>0</v>
      </c>
      <c r="J94" s="33">
        <v>0</v>
      </c>
      <c r="K94" s="33">
        <v>0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  <c r="R94" s="33"/>
      <c r="S94" s="33">
        <v>0</v>
      </c>
      <c r="T94" s="33">
        <v>0</v>
      </c>
      <c r="U94" s="33">
        <v>0</v>
      </c>
      <c r="V94" s="43">
        <v>0</v>
      </c>
      <c r="W94" s="33">
        <v>0</v>
      </c>
      <c r="X94" s="33">
        <v>0</v>
      </c>
      <c r="Y94" s="33">
        <v>0</v>
      </c>
      <c r="Z94" s="33">
        <v>0</v>
      </c>
      <c r="AA94" s="32">
        <v>0</v>
      </c>
      <c r="AB94" s="32">
        <v>0</v>
      </c>
      <c r="AC94" s="33">
        <v>0</v>
      </c>
      <c r="AD94" s="33">
        <v>0</v>
      </c>
      <c r="AE94" s="33">
        <v>0</v>
      </c>
      <c r="AF94" s="33">
        <v>0</v>
      </c>
      <c r="AG94" s="33">
        <v>0</v>
      </c>
      <c r="AH94" s="33">
        <v>0</v>
      </c>
      <c r="AI94" s="33">
        <v>0</v>
      </c>
    </row>
    <row r="95" spans="2:35" s="35" customFormat="1" ht="15.75" thickBot="1" x14ac:dyDescent="0.3">
      <c r="B95" s="32" t="s">
        <v>128</v>
      </c>
      <c r="C95" s="32">
        <v>2</v>
      </c>
      <c r="D95" s="32" t="s">
        <v>30</v>
      </c>
      <c r="E95" s="32"/>
      <c r="F95" s="32"/>
      <c r="G95" s="33">
        <v>0</v>
      </c>
      <c r="H95" s="33">
        <v>0</v>
      </c>
      <c r="I95" s="33">
        <v>0</v>
      </c>
      <c r="J95" s="33">
        <v>0</v>
      </c>
      <c r="K95" s="33">
        <v>0</v>
      </c>
      <c r="L95" s="33">
        <v>0</v>
      </c>
      <c r="M95" s="33">
        <v>0</v>
      </c>
      <c r="N95" s="33">
        <v>0</v>
      </c>
      <c r="O95" s="33">
        <v>0</v>
      </c>
      <c r="P95" s="33">
        <v>0</v>
      </c>
      <c r="Q95" s="33">
        <v>0</v>
      </c>
      <c r="R95" s="33"/>
      <c r="S95" s="33">
        <v>0</v>
      </c>
      <c r="T95" s="33">
        <v>0</v>
      </c>
      <c r="U95" s="33">
        <v>0</v>
      </c>
      <c r="V95" s="43">
        <v>0</v>
      </c>
      <c r="W95" s="33">
        <v>0</v>
      </c>
      <c r="X95" s="33">
        <v>0</v>
      </c>
      <c r="Y95" s="33">
        <v>0</v>
      </c>
      <c r="Z95" s="33">
        <v>0</v>
      </c>
      <c r="AA95" s="32">
        <v>0</v>
      </c>
      <c r="AB95" s="32">
        <v>0</v>
      </c>
      <c r="AC95" s="33">
        <v>0</v>
      </c>
      <c r="AD95" s="33">
        <v>0</v>
      </c>
      <c r="AE95" s="33">
        <v>0</v>
      </c>
      <c r="AF95" s="33">
        <v>0</v>
      </c>
      <c r="AG95" s="33">
        <v>0</v>
      </c>
      <c r="AH95" s="33">
        <v>0</v>
      </c>
      <c r="AI95" s="33">
        <v>0</v>
      </c>
    </row>
    <row r="96" spans="2:35" s="35" customFormat="1" ht="15.75" thickBot="1" x14ac:dyDescent="0.3">
      <c r="B96" s="32" t="s">
        <v>128</v>
      </c>
      <c r="C96" s="32">
        <v>2</v>
      </c>
      <c r="D96" s="32" t="s">
        <v>31</v>
      </c>
      <c r="E96" s="32"/>
      <c r="F96" s="32"/>
      <c r="G96" s="33">
        <v>0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0</v>
      </c>
      <c r="O96" s="33">
        <v>0</v>
      </c>
      <c r="P96" s="33">
        <v>0</v>
      </c>
      <c r="Q96" s="33">
        <v>0</v>
      </c>
      <c r="R96" s="33"/>
      <c r="S96" s="33">
        <v>0</v>
      </c>
      <c r="T96" s="33">
        <v>0</v>
      </c>
      <c r="U96" s="33">
        <v>0</v>
      </c>
      <c r="V96" s="43">
        <v>0</v>
      </c>
      <c r="W96" s="33">
        <v>0</v>
      </c>
      <c r="X96" s="33">
        <v>0</v>
      </c>
      <c r="Y96" s="33">
        <v>0</v>
      </c>
      <c r="Z96" s="33">
        <v>0</v>
      </c>
      <c r="AA96" s="32">
        <v>0</v>
      </c>
      <c r="AB96" s="32">
        <v>0</v>
      </c>
      <c r="AC96" s="33">
        <v>0</v>
      </c>
      <c r="AD96" s="33">
        <v>0</v>
      </c>
      <c r="AE96" s="33">
        <v>0</v>
      </c>
      <c r="AF96" s="33">
        <v>0</v>
      </c>
      <c r="AG96" s="33">
        <v>0</v>
      </c>
      <c r="AH96" s="33">
        <v>0</v>
      </c>
      <c r="AI96" s="33">
        <v>0</v>
      </c>
    </row>
    <row r="97" spans="2:35" s="35" customFormat="1" ht="15.75" thickBot="1" x14ac:dyDescent="0.3">
      <c r="B97" s="32" t="s">
        <v>128</v>
      </c>
      <c r="C97" s="32">
        <v>2</v>
      </c>
      <c r="D97" s="32" t="s">
        <v>32</v>
      </c>
      <c r="E97" s="32">
        <v>1</v>
      </c>
      <c r="F97" s="32"/>
      <c r="G97" s="33">
        <v>0</v>
      </c>
      <c r="H97" s="33">
        <v>0</v>
      </c>
      <c r="I97" s="33">
        <v>0</v>
      </c>
      <c r="J97" s="33">
        <v>0</v>
      </c>
      <c r="K97" s="33">
        <v>0</v>
      </c>
      <c r="L97" s="33">
        <v>0</v>
      </c>
      <c r="M97" s="33">
        <v>1</v>
      </c>
      <c r="N97" s="33">
        <v>0</v>
      </c>
      <c r="O97" s="33">
        <v>0</v>
      </c>
      <c r="P97" s="33">
        <v>0</v>
      </c>
      <c r="Q97" s="33">
        <v>0</v>
      </c>
      <c r="R97" s="33"/>
      <c r="S97" s="33">
        <v>0</v>
      </c>
      <c r="T97" s="33">
        <v>1</v>
      </c>
      <c r="U97" s="33">
        <v>5000</v>
      </c>
      <c r="V97" s="43">
        <f t="shared" si="1"/>
        <v>5000</v>
      </c>
      <c r="W97" s="33">
        <v>0</v>
      </c>
      <c r="X97" s="33">
        <v>0</v>
      </c>
      <c r="Y97" s="33">
        <v>0</v>
      </c>
      <c r="Z97" s="33">
        <v>0</v>
      </c>
      <c r="AA97" s="32">
        <v>0</v>
      </c>
      <c r="AB97" s="32">
        <v>0</v>
      </c>
      <c r="AC97" s="33">
        <v>0</v>
      </c>
      <c r="AD97" s="33">
        <v>0</v>
      </c>
      <c r="AE97" s="33">
        <v>0</v>
      </c>
      <c r="AF97" s="33">
        <v>0</v>
      </c>
      <c r="AG97" s="33">
        <v>0</v>
      </c>
      <c r="AH97" s="33">
        <v>0</v>
      </c>
      <c r="AI97" s="33">
        <v>0</v>
      </c>
    </row>
    <row r="98" spans="2:35" s="35" customFormat="1" ht="15.75" thickBot="1" x14ac:dyDescent="0.3">
      <c r="B98" s="32" t="s">
        <v>128</v>
      </c>
      <c r="C98" s="32">
        <v>2</v>
      </c>
      <c r="D98" s="32" t="s">
        <v>32</v>
      </c>
      <c r="E98" s="32">
        <v>2</v>
      </c>
      <c r="F98" s="32"/>
      <c r="G98" s="33">
        <v>0</v>
      </c>
      <c r="H98" s="33">
        <v>0</v>
      </c>
      <c r="I98" s="33">
        <v>0</v>
      </c>
      <c r="J98" s="33">
        <v>0</v>
      </c>
      <c r="K98" s="33">
        <v>0</v>
      </c>
      <c r="L98" s="33">
        <v>0</v>
      </c>
      <c r="M98" s="33">
        <v>0</v>
      </c>
      <c r="N98" s="33">
        <v>0</v>
      </c>
      <c r="O98" s="33">
        <v>0</v>
      </c>
      <c r="P98" s="33">
        <v>0</v>
      </c>
      <c r="Q98" s="33">
        <v>0</v>
      </c>
      <c r="R98" s="33"/>
      <c r="S98" s="33">
        <v>0</v>
      </c>
      <c r="T98" s="33">
        <v>0</v>
      </c>
      <c r="U98" s="33">
        <v>0</v>
      </c>
      <c r="V98" s="43">
        <v>0</v>
      </c>
      <c r="W98" s="33">
        <v>0</v>
      </c>
      <c r="X98" s="33">
        <v>0</v>
      </c>
      <c r="Y98" s="33">
        <v>0</v>
      </c>
      <c r="Z98" s="33">
        <v>0</v>
      </c>
      <c r="AA98" s="32">
        <v>0</v>
      </c>
      <c r="AB98" s="32">
        <v>0</v>
      </c>
      <c r="AC98" s="33">
        <v>0</v>
      </c>
      <c r="AD98" s="33">
        <v>0</v>
      </c>
      <c r="AE98" s="33">
        <v>0</v>
      </c>
      <c r="AF98" s="33">
        <v>0</v>
      </c>
      <c r="AG98" s="33">
        <v>0</v>
      </c>
      <c r="AH98" s="33">
        <v>0</v>
      </c>
      <c r="AI98" s="33">
        <v>0</v>
      </c>
    </row>
    <row r="99" spans="2:35" s="35" customFormat="1" ht="15.75" thickBot="1" x14ac:dyDescent="0.3">
      <c r="B99" s="32" t="s">
        <v>128</v>
      </c>
      <c r="C99" s="32">
        <v>2</v>
      </c>
      <c r="D99" s="32" t="s">
        <v>32</v>
      </c>
      <c r="E99" s="32">
        <v>3</v>
      </c>
      <c r="F99" s="32"/>
      <c r="G99" s="33">
        <v>0</v>
      </c>
      <c r="H99" s="33">
        <v>0</v>
      </c>
      <c r="I99" s="33">
        <v>0</v>
      </c>
      <c r="J99" s="33">
        <v>0</v>
      </c>
      <c r="K99" s="33">
        <v>0</v>
      </c>
      <c r="L99" s="33">
        <v>0</v>
      </c>
      <c r="M99" s="33">
        <v>0</v>
      </c>
      <c r="N99" s="33">
        <v>0</v>
      </c>
      <c r="O99" s="33">
        <v>0</v>
      </c>
      <c r="P99" s="33">
        <v>0</v>
      </c>
      <c r="Q99" s="33">
        <v>0</v>
      </c>
      <c r="R99" s="33"/>
      <c r="S99" s="33">
        <v>0</v>
      </c>
      <c r="T99" s="33">
        <v>0</v>
      </c>
      <c r="U99" s="33">
        <v>0</v>
      </c>
      <c r="V99" s="43">
        <v>0</v>
      </c>
      <c r="W99" s="33">
        <v>0</v>
      </c>
      <c r="X99" s="33">
        <v>0</v>
      </c>
      <c r="Y99" s="33">
        <v>0</v>
      </c>
      <c r="Z99" s="33">
        <v>0</v>
      </c>
      <c r="AA99" s="32">
        <v>0</v>
      </c>
      <c r="AB99" s="32">
        <v>0</v>
      </c>
      <c r="AC99" s="33">
        <v>0</v>
      </c>
      <c r="AD99" s="33">
        <v>0</v>
      </c>
      <c r="AE99" s="33">
        <v>0</v>
      </c>
      <c r="AF99" s="33">
        <v>0</v>
      </c>
      <c r="AG99" s="33">
        <v>0</v>
      </c>
      <c r="AH99" s="33">
        <v>0</v>
      </c>
      <c r="AI99" s="33">
        <v>0</v>
      </c>
    </row>
    <row r="100" spans="2:35" s="35" customFormat="1" ht="15.75" thickBot="1" x14ac:dyDescent="0.3">
      <c r="B100" s="32" t="s">
        <v>128</v>
      </c>
      <c r="C100" s="32">
        <v>2</v>
      </c>
      <c r="D100" s="32" t="s">
        <v>33</v>
      </c>
      <c r="E100" s="32"/>
      <c r="F100" s="32"/>
      <c r="G100" s="33">
        <v>0</v>
      </c>
      <c r="H100" s="33">
        <v>0</v>
      </c>
      <c r="I100" s="33">
        <v>0</v>
      </c>
      <c r="J100" s="33">
        <v>0</v>
      </c>
      <c r="K100" s="33">
        <v>0</v>
      </c>
      <c r="L100" s="33">
        <v>0</v>
      </c>
      <c r="M100" s="33">
        <v>0</v>
      </c>
      <c r="N100" s="33">
        <v>0</v>
      </c>
      <c r="O100" s="33">
        <v>0</v>
      </c>
      <c r="P100" s="33">
        <v>0</v>
      </c>
      <c r="Q100" s="33">
        <v>0</v>
      </c>
      <c r="R100" s="33"/>
      <c r="S100" s="33">
        <v>0</v>
      </c>
      <c r="T100" s="33">
        <v>0</v>
      </c>
      <c r="U100" s="33">
        <v>0</v>
      </c>
      <c r="V100" s="43">
        <v>0</v>
      </c>
      <c r="W100" s="33">
        <v>0</v>
      </c>
      <c r="X100" s="33">
        <v>0</v>
      </c>
      <c r="Y100" s="33">
        <v>0</v>
      </c>
      <c r="Z100" s="33">
        <v>0</v>
      </c>
      <c r="AA100" s="32">
        <v>0</v>
      </c>
      <c r="AB100" s="32">
        <v>0</v>
      </c>
      <c r="AC100" s="33">
        <v>0</v>
      </c>
      <c r="AD100" s="33">
        <v>0</v>
      </c>
      <c r="AE100" s="33">
        <v>0</v>
      </c>
      <c r="AF100" s="33">
        <v>0</v>
      </c>
      <c r="AG100" s="33">
        <v>0</v>
      </c>
      <c r="AH100" s="33">
        <v>0</v>
      </c>
      <c r="AI100" s="33">
        <v>0</v>
      </c>
    </row>
    <row r="101" spans="2:35" s="35" customFormat="1" ht="15.75" thickBot="1" x14ac:dyDescent="0.3">
      <c r="B101" s="32" t="s">
        <v>128</v>
      </c>
      <c r="C101" s="32">
        <v>2</v>
      </c>
      <c r="D101" s="32" t="s">
        <v>34</v>
      </c>
      <c r="E101" s="32"/>
      <c r="F101" s="32"/>
      <c r="G101" s="33">
        <v>0</v>
      </c>
      <c r="H101" s="33">
        <v>0</v>
      </c>
      <c r="I101" s="33">
        <v>0</v>
      </c>
      <c r="J101" s="33">
        <v>0</v>
      </c>
      <c r="K101" s="33">
        <v>0</v>
      </c>
      <c r="L101" s="33">
        <v>0</v>
      </c>
      <c r="M101" s="33">
        <v>0</v>
      </c>
      <c r="N101" s="33">
        <v>0</v>
      </c>
      <c r="O101" s="33">
        <v>0</v>
      </c>
      <c r="P101" s="33">
        <v>0</v>
      </c>
      <c r="Q101" s="33">
        <v>0</v>
      </c>
      <c r="R101" s="33"/>
      <c r="S101" s="33">
        <v>0</v>
      </c>
      <c r="T101" s="33">
        <v>0</v>
      </c>
      <c r="U101" s="33">
        <v>0</v>
      </c>
      <c r="V101" s="43">
        <v>0</v>
      </c>
      <c r="W101" s="33">
        <v>0</v>
      </c>
      <c r="X101" s="33">
        <v>0</v>
      </c>
      <c r="Y101" s="33">
        <v>0</v>
      </c>
      <c r="Z101" s="33">
        <v>0</v>
      </c>
      <c r="AA101" s="32">
        <v>0</v>
      </c>
      <c r="AB101" s="32">
        <v>0</v>
      </c>
      <c r="AC101" s="33">
        <v>0</v>
      </c>
      <c r="AD101" s="33">
        <v>0</v>
      </c>
      <c r="AE101" s="33">
        <v>0</v>
      </c>
      <c r="AF101" s="33">
        <v>0</v>
      </c>
      <c r="AG101" s="33">
        <v>0</v>
      </c>
      <c r="AH101" s="33">
        <v>0</v>
      </c>
      <c r="AI101" s="33">
        <v>0</v>
      </c>
    </row>
    <row r="102" spans="2:35" s="35" customFormat="1" ht="15.75" thickBot="1" x14ac:dyDescent="0.3">
      <c r="B102" s="32" t="s">
        <v>128</v>
      </c>
      <c r="C102" s="32">
        <v>2</v>
      </c>
      <c r="D102" s="32" t="s">
        <v>40</v>
      </c>
      <c r="E102" s="32"/>
      <c r="F102" s="32"/>
      <c r="G102" s="33">
        <v>0</v>
      </c>
      <c r="H102" s="33">
        <v>0</v>
      </c>
      <c r="I102" s="33">
        <v>0</v>
      </c>
      <c r="J102" s="33">
        <v>0</v>
      </c>
      <c r="K102" s="33">
        <v>0</v>
      </c>
      <c r="L102" s="33">
        <v>0</v>
      </c>
      <c r="M102" s="33">
        <v>0</v>
      </c>
      <c r="N102" s="33">
        <v>0</v>
      </c>
      <c r="O102" s="33">
        <v>0</v>
      </c>
      <c r="P102" s="33">
        <v>0</v>
      </c>
      <c r="Q102" s="33">
        <v>0</v>
      </c>
      <c r="R102" s="33"/>
      <c r="S102" s="33">
        <v>0</v>
      </c>
      <c r="T102" s="33">
        <v>0</v>
      </c>
      <c r="U102" s="33">
        <v>0</v>
      </c>
      <c r="V102" s="43">
        <v>0</v>
      </c>
      <c r="W102" s="33">
        <v>0</v>
      </c>
      <c r="X102" s="33">
        <v>0</v>
      </c>
      <c r="Y102" s="33">
        <v>0</v>
      </c>
      <c r="Z102" s="33">
        <v>0</v>
      </c>
      <c r="AA102" s="32">
        <v>0</v>
      </c>
      <c r="AB102" s="32">
        <v>0</v>
      </c>
      <c r="AC102" s="33">
        <v>0</v>
      </c>
      <c r="AD102" s="33">
        <v>0</v>
      </c>
      <c r="AE102" s="33">
        <v>0</v>
      </c>
      <c r="AF102" s="33">
        <v>0</v>
      </c>
      <c r="AG102" s="33">
        <v>0</v>
      </c>
      <c r="AH102" s="33">
        <v>0</v>
      </c>
      <c r="AI102" s="33">
        <v>0</v>
      </c>
    </row>
    <row r="103" spans="2:35" s="35" customFormat="1" ht="15.75" thickBot="1" x14ac:dyDescent="0.3">
      <c r="B103" s="32" t="s">
        <v>128</v>
      </c>
      <c r="C103" s="32">
        <v>3</v>
      </c>
      <c r="D103" s="32" t="s">
        <v>25</v>
      </c>
      <c r="E103" s="32"/>
      <c r="F103" s="32"/>
      <c r="G103" s="33">
        <v>0</v>
      </c>
      <c r="H103" s="33">
        <v>0</v>
      </c>
      <c r="I103" s="33">
        <v>0</v>
      </c>
      <c r="J103" s="33">
        <v>0</v>
      </c>
      <c r="K103" s="33">
        <v>0</v>
      </c>
      <c r="L103" s="33">
        <v>0</v>
      </c>
      <c r="M103" s="33">
        <v>0</v>
      </c>
      <c r="N103" s="33">
        <v>0</v>
      </c>
      <c r="O103" s="33">
        <v>0</v>
      </c>
      <c r="P103" s="33">
        <v>0</v>
      </c>
      <c r="Q103" s="33">
        <v>0</v>
      </c>
      <c r="R103" s="33"/>
      <c r="S103" s="33">
        <v>0</v>
      </c>
      <c r="T103" s="33">
        <v>0</v>
      </c>
      <c r="U103" s="33">
        <v>0</v>
      </c>
      <c r="V103" s="43">
        <v>0</v>
      </c>
      <c r="W103" s="33">
        <v>0</v>
      </c>
      <c r="X103" s="33">
        <v>0</v>
      </c>
      <c r="Y103" s="33">
        <v>0</v>
      </c>
      <c r="Z103" s="33">
        <v>0</v>
      </c>
      <c r="AA103" s="32">
        <v>0</v>
      </c>
      <c r="AB103" s="32">
        <v>0</v>
      </c>
      <c r="AC103" s="33">
        <v>0</v>
      </c>
      <c r="AD103" s="33">
        <v>0</v>
      </c>
      <c r="AE103" s="33">
        <v>0</v>
      </c>
      <c r="AF103" s="33">
        <v>0</v>
      </c>
      <c r="AG103" s="33">
        <v>0</v>
      </c>
      <c r="AH103" s="33">
        <v>0</v>
      </c>
      <c r="AI103" s="33">
        <v>0</v>
      </c>
    </row>
    <row r="104" spans="2:35" s="35" customFormat="1" ht="15.75" thickBot="1" x14ac:dyDescent="0.3">
      <c r="B104" s="32" t="s">
        <v>128</v>
      </c>
      <c r="C104" s="32">
        <v>3</v>
      </c>
      <c r="D104" s="32" t="s">
        <v>26</v>
      </c>
      <c r="E104" s="32"/>
      <c r="F104" s="32"/>
      <c r="G104" s="33">
        <v>0</v>
      </c>
      <c r="H104" s="33">
        <v>0</v>
      </c>
      <c r="I104" s="33">
        <v>0</v>
      </c>
      <c r="J104" s="33">
        <v>0</v>
      </c>
      <c r="K104" s="33">
        <v>0</v>
      </c>
      <c r="L104" s="33">
        <v>0</v>
      </c>
      <c r="M104" s="33">
        <v>0</v>
      </c>
      <c r="N104" s="33">
        <v>0</v>
      </c>
      <c r="O104" s="33">
        <v>0</v>
      </c>
      <c r="P104" s="33">
        <v>0</v>
      </c>
      <c r="Q104" s="33">
        <v>0</v>
      </c>
      <c r="R104" s="33"/>
      <c r="S104" s="33">
        <v>0</v>
      </c>
      <c r="T104" s="33">
        <v>0</v>
      </c>
      <c r="U104" s="33">
        <v>0</v>
      </c>
      <c r="V104" s="43">
        <v>0</v>
      </c>
      <c r="W104" s="33">
        <v>0</v>
      </c>
      <c r="X104" s="33">
        <v>0</v>
      </c>
      <c r="Y104" s="33">
        <v>0</v>
      </c>
      <c r="Z104" s="33">
        <v>0</v>
      </c>
      <c r="AA104" s="32">
        <v>0</v>
      </c>
      <c r="AB104" s="32">
        <v>0</v>
      </c>
      <c r="AC104" s="33">
        <v>0</v>
      </c>
      <c r="AD104" s="33">
        <v>0</v>
      </c>
      <c r="AE104" s="33">
        <v>0</v>
      </c>
      <c r="AF104" s="33">
        <v>0</v>
      </c>
      <c r="AG104" s="33">
        <v>0</v>
      </c>
      <c r="AH104" s="33">
        <v>0</v>
      </c>
      <c r="AI104" s="33">
        <v>0</v>
      </c>
    </row>
    <row r="105" spans="2:35" s="35" customFormat="1" ht="15.75" thickBot="1" x14ac:dyDescent="0.3">
      <c r="B105" s="32" t="s">
        <v>128</v>
      </c>
      <c r="C105" s="32">
        <v>3</v>
      </c>
      <c r="D105" s="32" t="s">
        <v>27</v>
      </c>
      <c r="E105" s="32"/>
      <c r="F105" s="32"/>
      <c r="G105" s="33">
        <v>0</v>
      </c>
      <c r="H105" s="33">
        <v>0</v>
      </c>
      <c r="I105" s="33">
        <v>0</v>
      </c>
      <c r="J105" s="33">
        <v>0</v>
      </c>
      <c r="K105" s="33">
        <v>0</v>
      </c>
      <c r="L105" s="33">
        <v>0</v>
      </c>
      <c r="M105" s="33">
        <v>0</v>
      </c>
      <c r="N105" s="33">
        <v>0</v>
      </c>
      <c r="O105" s="33">
        <v>0</v>
      </c>
      <c r="P105" s="33">
        <v>0</v>
      </c>
      <c r="Q105" s="33">
        <v>0</v>
      </c>
      <c r="R105" s="33"/>
      <c r="S105" s="33">
        <v>0</v>
      </c>
      <c r="T105" s="33">
        <v>0</v>
      </c>
      <c r="U105" s="33">
        <v>0</v>
      </c>
      <c r="V105" s="43">
        <v>0</v>
      </c>
      <c r="W105" s="33">
        <v>0</v>
      </c>
      <c r="X105" s="33">
        <v>0</v>
      </c>
      <c r="Y105" s="33">
        <v>0</v>
      </c>
      <c r="Z105" s="33">
        <v>0</v>
      </c>
      <c r="AA105" s="32">
        <v>0</v>
      </c>
      <c r="AB105" s="32">
        <v>0</v>
      </c>
      <c r="AC105" s="33">
        <v>0</v>
      </c>
      <c r="AD105" s="33">
        <v>0</v>
      </c>
      <c r="AE105" s="33">
        <v>0</v>
      </c>
      <c r="AF105" s="33">
        <v>0</v>
      </c>
      <c r="AG105" s="33">
        <v>0</v>
      </c>
      <c r="AH105" s="33">
        <v>0</v>
      </c>
      <c r="AI105" s="33">
        <v>0</v>
      </c>
    </row>
    <row r="106" spans="2:35" s="35" customFormat="1" ht="15.75" thickBot="1" x14ac:dyDescent="0.3">
      <c r="B106" s="32" t="s">
        <v>128</v>
      </c>
      <c r="C106" s="32">
        <v>3</v>
      </c>
      <c r="D106" s="32" t="s">
        <v>28</v>
      </c>
      <c r="E106" s="32"/>
      <c r="F106" s="32"/>
      <c r="G106" s="33">
        <v>0</v>
      </c>
      <c r="H106" s="33">
        <v>0</v>
      </c>
      <c r="I106" s="33">
        <v>0</v>
      </c>
      <c r="J106" s="33">
        <v>0</v>
      </c>
      <c r="K106" s="33">
        <v>0</v>
      </c>
      <c r="L106" s="33">
        <v>0</v>
      </c>
      <c r="M106" s="33">
        <v>0</v>
      </c>
      <c r="N106" s="33">
        <v>0</v>
      </c>
      <c r="O106" s="33">
        <v>0</v>
      </c>
      <c r="P106" s="33">
        <v>0</v>
      </c>
      <c r="Q106" s="33">
        <v>0</v>
      </c>
      <c r="R106" s="33"/>
      <c r="S106" s="33">
        <v>0</v>
      </c>
      <c r="T106" s="33">
        <v>0</v>
      </c>
      <c r="U106" s="33">
        <v>0</v>
      </c>
      <c r="V106" s="43">
        <v>0</v>
      </c>
      <c r="W106" s="33">
        <v>0</v>
      </c>
      <c r="X106" s="33">
        <v>0</v>
      </c>
      <c r="Y106" s="33">
        <v>0</v>
      </c>
      <c r="Z106" s="33">
        <v>0</v>
      </c>
      <c r="AA106" s="32">
        <v>0</v>
      </c>
      <c r="AB106" s="32">
        <v>0</v>
      </c>
      <c r="AC106" s="33">
        <v>0</v>
      </c>
      <c r="AD106" s="33">
        <v>0</v>
      </c>
      <c r="AE106" s="33">
        <v>0</v>
      </c>
      <c r="AF106" s="33">
        <v>0</v>
      </c>
      <c r="AG106" s="33">
        <v>0</v>
      </c>
      <c r="AH106" s="33">
        <v>0</v>
      </c>
      <c r="AI106" s="33">
        <v>0</v>
      </c>
    </row>
    <row r="107" spans="2:35" s="35" customFormat="1" ht="15.75" thickBot="1" x14ac:dyDescent="0.3">
      <c r="B107" s="32" t="s">
        <v>128</v>
      </c>
      <c r="C107" s="32">
        <v>4</v>
      </c>
      <c r="D107" s="32" t="s">
        <v>25</v>
      </c>
      <c r="E107" s="32"/>
      <c r="F107" s="32"/>
      <c r="G107" s="33">
        <v>0</v>
      </c>
      <c r="H107" s="33">
        <v>0</v>
      </c>
      <c r="I107" s="33">
        <v>0</v>
      </c>
      <c r="J107" s="33">
        <v>0</v>
      </c>
      <c r="K107" s="33">
        <v>0</v>
      </c>
      <c r="L107" s="33">
        <v>1</v>
      </c>
      <c r="M107" s="33">
        <v>0</v>
      </c>
      <c r="N107" s="33">
        <v>0</v>
      </c>
      <c r="O107" s="33">
        <v>0</v>
      </c>
      <c r="P107" s="33">
        <v>0</v>
      </c>
      <c r="Q107" s="33">
        <v>0</v>
      </c>
      <c r="R107" s="33"/>
      <c r="S107" s="33">
        <v>0</v>
      </c>
      <c r="T107" s="33">
        <v>1</v>
      </c>
      <c r="U107" s="33">
        <v>5000</v>
      </c>
      <c r="V107" s="43">
        <f t="shared" si="1"/>
        <v>5000</v>
      </c>
      <c r="W107" s="33">
        <v>0</v>
      </c>
      <c r="X107" s="33">
        <v>0</v>
      </c>
      <c r="Y107" s="33">
        <v>0</v>
      </c>
      <c r="Z107" s="33">
        <v>0</v>
      </c>
      <c r="AA107" s="32">
        <v>0</v>
      </c>
      <c r="AB107" s="32">
        <v>0</v>
      </c>
      <c r="AC107" s="33">
        <v>0</v>
      </c>
      <c r="AD107" s="33">
        <v>0</v>
      </c>
      <c r="AE107" s="33">
        <v>0</v>
      </c>
      <c r="AF107" s="33">
        <v>0</v>
      </c>
      <c r="AG107" s="33">
        <v>0</v>
      </c>
      <c r="AH107" s="33">
        <v>0</v>
      </c>
      <c r="AI107" s="33">
        <v>0</v>
      </c>
    </row>
    <row r="108" spans="2:35" s="35" customFormat="1" ht="15.75" thickBot="1" x14ac:dyDescent="0.3">
      <c r="B108" s="32" t="s">
        <v>128</v>
      </c>
      <c r="C108" s="32">
        <v>4</v>
      </c>
      <c r="D108" s="32" t="s">
        <v>26</v>
      </c>
      <c r="E108" s="32"/>
      <c r="F108" s="32"/>
      <c r="G108" s="33">
        <v>3</v>
      </c>
      <c r="H108" s="33">
        <v>0</v>
      </c>
      <c r="I108" s="33">
        <v>0</v>
      </c>
      <c r="J108" s="33">
        <v>3</v>
      </c>
      <c r="K108" s="33">
        <v>1</v>
      </c>
      <c r="L108" s="33">
        <v>0</v>
      </c>
      <c r="M108" s="33">
        <v>3</v>
      </c>
      <c r="N108" s="33">
        <v>1</v>
      </c>
      <c r="O108" s="33">
        <v>0</v>
      </c>
      <c r="P108" s="33">
        <v>0</v>
      </c>
      <c r="Q108" s="33">
        <v>0</v>
      </c>
      <c r="R108" s="33"/>
      <c r="S108" s="33">
        <v>0</v>
      </c>
      <c r="T108" s="33">
        <v>4</v>
      </c>
      <c r="U108" s="33">
        <v>5600</v>
      </c>
      <c r="V108" s="43">
        <f t="shared" si="1"/>
        <v>1400</v>
      </c>
      <c r="W108" s="33">
        <v>0</v>
      </c>
      <c r="X108" s="33">
        <v>0</v>
      </c>
      <c r="Y108" s="33">
        <v>0</v>
      </c>
      <c r="Z108" s="33">
        <v>0</v>
      </c>
      <c r="AA108" s="32">
        <v>0</v>
      </c>
      <c r="AB108" s="32">
        <v>0</v>
      </c>
      <c r="AC108" s="33">
        <v>0</v>
      </c>
      <c r="AD108" s="33">
        <v>0</v>
      </c>
      <c r="AE108" s="33">
        <v>0</v>
      </c>
      <c r="AF108" s="33">
        <v>0</v>
      </c>
      <c r="AG108" s="33">
        <v>0</v>
      </c>
      <c r="AH108" s="33">
        <v>0</v>
      </c>
      <c r="AI108" s="33">
        <v>0</v>
      </c>
    </row>
    <row r="109" spans="2:35" s="35" customFormat="1" ht="15.75" thickBot="1" x14ac:dyDescent="0.3">
      <c r="B109" s="32" t="s">
        <v>128</v>
      </c>
      <c r="C109" s="32">
        <v>4</v>
      </c>
      <c r="D109" s="32" t="s">
        <v>27</v>
      </c>
      <c r="E109" s="32"/>
      <c r="F109" s="32"/>
      <c r="G109" s="33">
        <v>0</v>
      </c>
      <c r="H109" s="33">
        <v>0</v>
      </c>
      <c r="I109" s="33">
        <v>0</v>
      </c>
      <c r="J109" s="33">
        <v>0</v>
      </c>
      <c r="K109" s="33">
        <v>0</v>
      </c>
      <c r="L109" s="33">
        <v>0</v>
      </c>
      <c r="M109" s="33">
        <v>0</v>
      </c>
      <c r="N109" s="33">
        <v>0</v>
      </c>
      <c r="O109" s="33">
        <v>0</v>
      </c>
      <c r="P109" s="33">
        <v>0</v>
      </c>
      <c r="Q109" s="33">
        <v>0</v>
      </c>
      <c r="R109" s="33"/>
      <c r="S109" s="33">
        <v>0</v>
      </c>
      <c r="T109" s="33">
        <v>0</v>
      </c>
      <c r="U109" s="33">
        <v>0</v>
      </c>
      <c r="V109" s="43">
        <v>0</v>
      </c>
      <c r="W109" s="33">
        <v>0</v>
      </c>
      <c r="X109" s="33">
        <v>0</v>
      </c>
      <c r="Y109" s="33">
        <v>0</v>
      </c>
      <c r="Z109" s="33">
        <v>0</v>
      </c>
      <c r="AA109" s="32">
        <v>0</v>
      </c>
      <c r="AB109" s="32">
        <v>0</v>
      </c>
      <c r="AC109" s="33">
        <v>0</v>
      </c>
      <c r="AD109" s="33">
        <v>0</v>
      </c>
      <c r="AE109" s="33">
        <v>0</v>
      </c>
      <c r="AF109" s="33">
        <v>0</v>
      </c>
      <c r="AG109" s="33">
        <v>0</v>
      </c>
      <c r="AH109" s="33">
        <v>0</v>
      </c>
      <c r="AI109" s="33">
        <v>0</v>
      </c>
    </row>
    <row r="110" spans="2:35" s="35" customFormat="1" ht="15.75" thickBot="1" x14ac:dyDescent="0.3">
      <c r="B110" s="32" t="s">
        <v>128</v>
      </c>
      <c r="C110" s="32">
        <v>4</v>
      </c>
      <c r="D110" s="32" t="s">
        <v>28</v>
      </c>
      <c r="E110" s="32"/>
      <c r="F110" s="32"/>
      <c r="G110" s="33">
        <v>0</v>
      </c>
      <c r="H110" s="33">
        <v>0</v>
      </c>
      <c r="I110" s="33">
        <v>0</v>
      </c>
      <c r="J110" s="33">
        <v>0</v>
      </c>
      <c r="K110" s="33">
        <v>0</v>
      </c>
      <c r="L110" s="33">
        <v>0</v>
      </c>
      <c r="M110" s="33">
        <v>0</v>
      </c>
      <c r="N110" s="33">
        <v>0</v>
      </c>
      <c r="O110" s="33">
        <v>0</v>
      </c>
      <c r="P110" s="33">
        <v>0</v>
      </c>
      <c r="Q110" s="33">
        <v>0</v>
      </c>
      <c r="R110" s="33"/>
      <c r="S110" s="33">
        <v>0</v>
      </c>
      <c r="T110" s="33">
        <v>0</v>
      </c>
      <c r="U110" s="33">
        <v>0</v>
      </c>
      <c r="V110" s="43">
        <v>0</v>
      </c>
      <c r="W110" s="33">
        <v>0</v>
      </c>
      <c r="X110" s="33">
        <v>0</v>
      </c>
      <c r="Y110" s="33">
        <v>0</v>
      </c>
      <c r="Z110" s="33">
        <v>0</v>
      </c>
      <c r="AA110" s="32">
        <v>0</v>
      </c>
      <c r="AB110" s="32">
        <v>0</v>
      </c>
      <c r="AC110" s="33">
        <v>0</v>
      </c>
      <c r="AD110" s="33">
        <v>0</v>
      </c>
      <c r="AE110" s="33">
        <v>0</v>
      </c>
      <c r="AF110" s="33">
        <v>0</v>
      </c>
      <c r="AG110" s="33">
        <v>0</v>
      </c>
      <c r="AH110" s="33">
        <v>0</v>
      </c>
      <c r="AI110" s="33">
        <v>0</v>
      </c>
    </row>
    <row r="111" spans="2:35" s="35" customFormat="1" ht="15.75" thickBot="1" x14ac:dyDescent="0.3">
      <c r="B111" s="32" t="s">
        <v>128</v>
      </c>
      <c r="C111" s="32">
        <v>5</v>
      </c>
      <c r="D111" s="32"/>
      <c r="E111" s="32"/>
      <c r="F111" s="32"/>
      <c r="G111" s="33">
        <v>0</v>
      </c>
      <c r="H111" s="33">
        <v>0</v>
      </c>
      <c r="I111" s="33">
        <v>0</v>
      </c>
      <c r="J111" s="33">
        <v>0</v>
      </c>
      <c r="K111" s="33">
        <v>0</v>
      </c>
      <c r="L111" s="33">
        <v>0</v>
      </c>
      <c r="M111" s="33">
        <v>0</v>
      </c>
      <c r="N111" s="33">
        <v>0</v>
      </c>
      <c r="O111" s="33">
        <v>0</v>
      </c>
      <c r="P111" s="33">
        <v>0</v>
      </c>
      <c r="Q111" s="33">
        <v>0</v>
      </c>
      <c r="R111" s="33"/>
      <c r="S111" s="33">
        <v>0</v>
      </c>
      <c r="T111" s="33">
        <v>0</v>
      </c>
      <c r="U111" s="33">
        <v>0</v>
      </c>
      <c r="V111" s="43">
        <v>0</v>
      </c>
      <c r="W111" s="33">
        <v>0</v>
      </c>
      <c r="X111" s="33">
        <v>0</v>
      </c>
      <c r="Y111" s="33">
        <v>0</v>
      </c>
      <c r="Z111" s="33">
        <v>0</v>
      </c>
      <c r="AA111" s="32">
        <v>0</v>
      </c>
      <c r="AB111" s="32">
        <v>0</v>
      </c>
      <c r="AC111" s="33">
        <v>0</v>
      </c>
      <c r="AD111" s="33">
        <v>0</v>
      </c>
      <c r="AE111" s="33">
        <v>0</v>
      </c>
      <c r="AF111" s="33">
        <v>0</v>
      </c>
      <c r="AG111" s="33">
        <v>0</v>
      </c>
      <c r="AH111" s="33">
        <v>0</v>
      </c>
      <c r="AI111" s="33">
        <v>0</v>
      </c>
    </row>
    <row r="112" spans="2:35" s="35" customFormat="1" ht="15.75" thickBot="1" x14ac:dyDescent="0.3">
      <c r="B112" s="32" t="s">
        <v>129</v>
      </c>
      <c r="C112" s="32">
        <v>1</v>
      </c>
      <c r="D112" s="32" t="s">
        <v>25</v>
      </c>
      <c r="E112" s="32"/>
      <c r="F112" s="32"/>
      <c r="G112" s="33">
        <v>1</v>
      </c>
      <c r="H112" s="33">
        <v>0</v>
      </c>
      <c r="I112" s="33">
        <v>0</v>
      </c>
      <c r="J112" s="33">
        <v>0</v>
      </c>
      <c r="K112" s="33">
        <v>1</v>
      </c>
      <c r="L112" s="33">
        <v>0</v>
      </c>
      <c r="M112" s="33">
        <v>0</v>
      </c>
      <c r="N112" s="33">
        <v>1</v>
      </c>
      <c r="O112" s="33">
        <v>0</v>
      </c>
      <c r="P112" s="33">
        <v>0</v>
      </c>
      <c r="Q112" s="33">
        <v>0</v>
      </c>
      <c r="R112" s="33"/>
      <c r="S112" s="33">
        <v>0</v>
      </c>
      <c r="T112" s="33">
        <v>1</v>
      </c>
      <c r="U112" s="33">
        <v>2000</v>
      </c>
      <c r="V112" s="43">
        <f t="shared" si="1"/>
        <v>2000</v>
      </c>
      <c r="W112" s="33">
        <v>0</v>
      </c>
      <c r="X112" s="33">
        <v>0</v>
      </c>
      <c r="Y112" s="33">
        <v>0</v>
      </c>
      <c r="Z112" s="33">
        <v>0</v>
      </c>
      <c r="AA112" s="32">
        <v>0</v>
      </c>
      <c r="AB112" s="32">
        <v>0</v>
      </c>
      <c r="AC112" s="33">
        <v>0</v>
      </c>
      <c r="AD112" s="33">
        <v>0</v>
      </c>
      <c r="AE112" s="33">
        <v>0</v>
      </c>
      <c r="AF112" s="33">
        <v>0</v>
      </c>
      <c r="AG112" s="33">
        <v>0</v>
      </c>
      <c r="AH112" s="33">
        <v>0</v>
      </c>
      <c r="AI112" s="33">
        <v>0</v>
      </c>
    </row>
    <row r="113" spans="2:35" s="35" customFormat="1" ht="15.75" thickBot="1" x14ac:dyDescent="0.3">
      <c r="B113" s="32" t="s">
        <v>129</v>
      </c>
      <c r="C113" s="32">
        <v>1</v>
      </c>
      <c r="D113" s="32" t="s">
        <v>26</v>
      </c>
      <c r="E113" s="32"/>
      <c r="F113" s="32"/>
      <c r="G113" s="33">
        <v>0</v>
      </c>
      <c r="H113" s="33">
        <v>0</v>
      </c>
      <c r="I113" s="33">
        <v>0</v>
      </c>
      <c r="J113" s="33">
        <v>0</v>
      </c>
      <c r="K113" s="33">
        <v>0</v>
      </c>
      <c r="L113" s="33">
        <v>0</v>
      </c>
      <c r="M113" s="33">
        <v>0</v>
      </c>
      <c r="N113" s="33">
        <v>0</v>
      </c>
      <c r="O113" s="33">
        <v>0</v>
      </c>
      <c r="P113" s="33">
        <v>0</v>
      </c>
      <c r="Q113" s="33">
        <v>0</v>
      </c>
      <c r="R113" s="33"/>
      <c r="S113" s="33">
        <v>0</v>
      </c>
      <c r="T113" s="33">
        <v>0</v>
      </c>
      <c r="U113" s="33">
        <v>0</v>
      </c>
      <c r="V113" s="43">
        <v>0</v>
      </c>
      <c r="W113" s="33">
        <v>0</v>
      </c>
      <c r="X113" s="33">
        <v>0</v>
      </c>
      <c r="Y113" s="33">
        <v>0</v>
      </c>
      <c r="Z113" s="33">
        <v>0</v>
      </c>
      <c r="AA113" s="32">
        <v>0</v>
      </c>
      <c r="AB113" s="32">
        <v>0</v>
      </c>
      <c r="AC113" s="33">
        <v>0</v>
      </c>
      <c r="AD113" s="33">
        <v>0</v>
      </c>
      <c r="AE113" s="33">
        <v>0</v>
      </c>
      <c r="AF113" s="33">
        <v>0</v>
      </c>
      <c r="AG113" s="33">
        <v>0</v>
      </c>
      <c r="AH113" s="33">
        <v>0</v>
      </c>
      <c r="AI113" s="33">
        <v>0</v>
      </c>
    </row>
    <row r="114" spans="2:35" s="35" customFormat="1" ht="15.75" thickBot="1" x14ac:dyDescent="0.3">
      <c r="B114" s="32" t="s">
        <v>129</v>
      </c>
      <c r="C114" s="32">
        <v>1</v>
      </c>
      <c r="D114" s="32" t="s">
        <v>27</v>
      </c>
      <c r="E114" s="32"/>
      <c r="F114" s="32"/>
      <c r="G114" s="33">
        <v>4</v>
      </c>
      <c r="H114" s="33">
        <v>0</v>
      </c>
      <c r="I114" s="33">
        <v>0</v>
      </c>
      <c r="J114" s="33">
        <v>3</v>
      </c>
      <c r="K114" s="33">
        <v>1</v>
      </c>
      <c r="L114" s="33">
        <v>1</v>
      </c>
      <c r="M114" s="33">
        <v>2</v>
      </c>
      <c r="N114" s="33">
        <v>1</v>
      </c>
      <c r="O114" s="33">
        <v>0</v>
      </c>
      <c r="P114" s="33">
        <v>0</v>
      </c>
      <c r="Q114" s="33">
        <v>0</v>
      </c>
      <c r="R114" s="33"/>
      <c r="S114" s="33">
        <v>0</v>
      </c>
      <c r="T114" s="33">
        <v>3</v>
      </c>
      <c r="U114" s="33">
        <v>4500</v>
      </c>
      <c r="V114" s="43">
        <f t="shared" si="1"/>
        <v>1500</v>
      </c>
      <c r="W114" s="33">
        <v>0</v>
      </c>
      <c r="X114" s="33">
        <v>0</v>
      </c>
      <c r="Y114" s="33">
        <v>0</v>
      </c>
      <c r="Z114" s="33">
        <v>0</v>
      </c>
      <c r="AA114" s="32">
        <v>0</v>
      </c>
      <c r="AB114" s="32">
        <v>0</v>
      </c>
      <c r="AC114" s="33">
        <v>0</v>
      </c>
      <c r="AD114" s="33">
        <v>2</v>
      </c>
      <c r="AE114" s="33">
        <v>0</v>
      </c>
      <c r="AF114" s="33">
        <v>0</v>
      </c>
      <c r="AG114" s="33">
        <v>0</v>
      </c>
      <c r="AH114" s="33">
        <v>0</v>
      </c>
      <c r="AI114" s="33">
        <v>2</v>
      </c>
    </row>
    <row r="115" spans="2:35" s="35" customFormat="1" ht="15.75" thickBot="1" x14ac:dyDescent="0.3">
      <c r="B115" s="32" t="s">
        <v>129</v>
      </c>
      <c r="C115" s="32">
        <v>1</v>
      </c>
      <c r="D115" s="32" t="s">
        <v>28</v>
      </c>
      <c r="E115" s="32"/>
      <c r="F115" s="32"/>
      <c r="G115" s="33">
        <v>5</v>
      </c>
      <c r="H115" s="33">
        <v>0</v>
      </c>
      <c r="I115" s="33">
        <v>1</v>
      </c>
      <c r="J115" s="33">
        <v>2</v>
      </c>
      <c r="K115" s="33">
        <v>0</v>
      </c>
      <c r="L115" s="33">
        <v>2</v>
      </c>
      <c r="M115" s="33">
        <v>3</v>
      </c>
      <c r="N115" s="33">
        <v>0</v>
      </c>
      <c r="O115" s="33">
        <v>0</v>
      </c>
      <c r="P115" s="33">
        <v>0</v>
      </c>
      <c r="Q115" s="33">
        <v>0</v>
      </c>
      <c r="R115" s="33"/>
      <c r="S115" s="33">
        <v>0</v>
      </c>
      <c r="T115" s="33">
        <v>5</v>
      </c>
      <c r="U115" s="33">
        <v>45000</v>
      </c>
      <c r="V115" s="43">
        <f t="shared" si="1"/>
        <v>9000</v>
      </c>
      <c r="W115" s="33">
        <v>0</v>
      </c>
      <c r="X115" s="33">
        <v>0</v>
      </c>
      <c r="Y115" s="33">
        <v>0</v>
      </c>
      <c r="Z115" s="33">
        <v>0</v>
      </c>
      <c r="AA115" s="32">
        <v>0</v>
      </c>
      <c r="AB115" s="32">
        <v>0</v>
      </c>
      <c r="AC115" s="33">
        <v>0</v>
      </c>
      <c r="AD115" s="33">
        <v>0</v>
      </c>
      <c r="AE115" s="33">
        <v>0</v>
      </c>
      <c r="AF115" s="33">
        <v>0</v>
      </c>
      <c r="AG115" s="33">
        <v>0</v>
      </c>
      <c r="AH115" s="33">
        <v>0</v>
      </c>
      <c r="AI115" s="33">
        <v>0</v>
      </c>
    </row>
    <row r="116" spans="2:35" s="35" customFormat="1" ht="15.75" thickBot="1" x14ac:dyDescent="0.3">
      <c r="B116" s="32" t="s">
        <v>129</v>
      </c>
      <c r="C116" s="32">
        <v>1</v>
      </c>
      <c r="D116" s="32" t="s">
        <v>29</v>
      </c>
      <c r="E116" s="32"/>
      <c r="F116" s="32"/>
      <c r="G116" s="33">
        <v>0</v>
      </c>
      <c r="H116" s="33">
        <v>0</v>
      </c>
      <c r="I116" s="33">
        <v>0</v>
      </c>
      <c r="J116" s="33">
        <v>0</v>
      </c>
      <c r="K116" s="33">
        <v>0</v>
      </c>
      <c r="L116" s="33">
        <v>0</v>
      </c>
      <c r="M116" s="33">
        <v>0</v>
      </c>
      <c r="N116" s="33">
        <v>0</v>
      </c>
      <c r="O116" s="33">
        <v>0</v>
      </c>
      <c r="P116" s="33">
        <v>0</v>
      </c>
      <c r="Q116" s="33">
        <v>0</v>
      </c>
      <c r="R116" s="33"/>
      <c r="S116" s="33">
        <v>0</v>
      </c>
      <c r="T116" s="33">
        <v>0</v>
      </c>
      <c r="U116" s="33">
        <v>0</v>
      </c>
      <c r="V116" s="43">
        <v>0</v>
      </c>
      <c r="W116" s="33">
        <v>0</v>
      </c>
      <c r="X116" s="33">
        <v>0</v>
      </c>
      <c r="Y116" s="33">
        <v>0</v>
      </c>
      <c r="Z116" s="33">
        <v>0</v>
      </c>
      <c r="AA116" s="32">
        <v>0</v>
      </c>
      <c r="AB116" s="32">
        <v>0</v>
      </c>
      <c r="AC116" s="33">
        <v>0</v>
      </c>
      <c r="AD116" s="33">
        <v>0</v>
      </c>
      <c r="AE116" s="33">
        <v>0</v>
      </c>
      <c r="AF116" s="33">
        <v>0</v>
      </c>
      <c r="AG116" s="33">
        <v>0</v>
      </c>
      <c r="AH116" s="33">
        <v>0</v>
      </c>
      <c r="AI116" s="33">
        <v>0</v>
      </c>
    </row>
    <row r="117" spans="2:35" s="35" customFormat="1" ht="15.75" thickBot="1" x14ac:dyDescent="0.3">
      <c r="B117" s="32" t="s">
        <v>129</v>
      </c>
      <c r="C117" s="32">
        <v>1</v>
      </c>
      <c r="D117" s="32" t="s">
        <v>30</v>
      </c>
      <c r="E117" s="32"/>
      <c r="F117" s="32"/>
      <c r="G117" s="33">
        <v>0</v>
      </c>
      <c r="H117" s="33">
        <v>0</v>
      </c>
      <c r="I117" s="33">
        <v>0</v>
      </c>
      <c r="J117" s="33">
        <v>0</v>
      </c>
      <c r="K117" s="33">
        <v>0</v>
      </c>
      <c r="L117" s="33">
        <v>0</v>
      </c>
      <c r="M117" s="33">
        <v>0</v>
      </c>
      <c r="N117" s="33">
        <v>0</v>
      </c>
      <c r="O117" s="33">
        <v>0</v>
      </c>
      <c r="P117" s="33">
        <v>0</v>
      </c>
      <c r="Q117" s="33">
        <v>0</v>
      </c>
      <c r="R117" s="33"/>
      <c r="S117" s="33">
        <v>0</v>
      </c>
      <c r="T117" s="33">
        <v>0</v>
      </c>
      <c r="U117" s="33">
        <v>0</v>
      </c>
      <c r="V117" s="43">
        <v>0</v>
      </c>
      <c r="W117" s="33">
        <v>0</v>
      </c>
      <c r="X117" s="33">
        <v>0</v>
      </c>
      <c r="Y117" s="33">
        <v>0</v>
      </c>
      <c r="Z117" s="33">
        <v>0</v>
      </c>
      <c r="AA117" s="32">
        <v>0</v>
      </c>
      <c r="AB117" s="32">
        <v>0</v>
      </c>
      <c r="AC117" s="33">
        <v>0</v>
      </c>
      <c r="AD117" s="33">
        <v>0</v>
      </c>
      <c r="AE117" s="33">
        <v>0</v>
      </c>
      <c r="AF117" s="33">
        <v>0</v>
      </c>
      <c r="AG117" s="33">
        <v>0</v>
      </c>
      <c r="AH117" s="33">
        <v>0</v>
      </c>
      <c r="AI117" s="33">
        <v>0</v>
      </c>
    </row>
    <row r="118" spans="2:35" s="35" customFormat="1" ht="15.75" thickBot="1" x14ac:dyDescent="0.3">
      <c r="B118" s="32" t="s">
        <v>129</v>
      </c>
      <c r="C118" s="32">
        <v>1</v>
      </c>
      <c r="D118" s="32" t="s">
        <v>31</v>
      </c>
      <c r="E118" s="32"/>
      <c r="F118" s="32"/>
      <c r="G118" s="33">
        <v>1</v>
      </c>
      <c r="H118" s="33">
        <v>0</v>
      </c>
      <c r="I118" s="33">
        <v>0</v>
      </c>
      <c r="J118" s="33">
        <v>1</v>
      </c>
      <c r="K118" s="33">
        <v>0</v>
      </c>
      <c r="L118" s="33">
        <v>0</v>
      </c>
      <c r="M118" s="33">
        <v>0</v>
      </c>
      <c r="N118" s="33">
        <v>0</v>
      </c>
      <c r="O118" s="33">
        <v>0</v>
      </c>
      <c r="P118" s="33">
        <v>0</v>
      </c>
      <c r="Q118" s="33">
        <v>0</v>
      </c>
      <c r="R118" s="33"/>
      <c r="S118" s="33">
        <v>0</v>
      </c>
      <c r="T118" s="33">
        <v>0</v>
      </c>
      <c r="U118" s="33">
        <v>0</v>
      </c>
      <c r="V118" s="43">
        <v>0</v>
      </c>
      <c r="W118" s="33">
        <v>0</v>
      </c>
      <c r="X118" s="33">
        <v>0</v>
      </c>
      <c r="Y118" s="33">
        <v>0</v>
      </c>
      <c r="Z118" s="33">
        <v>0</v>
      </c>
      <c r="AA118" s="32">
        <v>0</v>
      </c>
      <c r="AB118" s="32">
        <v>0</v>
      </c>
      <c r="AC118" s="33">
        <v>0</v>
      </c>
      <c r="AD118" s="33">
        <v>2</v>
      </c>
      <c r="AE118" s="33">
        <v>0</v>
      </c>
      <c r="AF118" s="33">
        <v>0</v>
      </c>
      <c r="AG118" s="33">
        <v>0</v>
      </c>
      <c r="AH118" s="33">
        <v>2</v>
      </c>
      <c r="AI118" s="33">
        <v>0</v>
      </c>
    </row>
    <row r="119" spans="2:35" s="35" customFormat="1" ht="15.75" thickBot="1" x14ac:dyDescent="0.3">
      <c r="B119" s="32" t="s">
        <v>129</v>
      </c>
      <c r="C119" s="32">
        <v>1</v>
      </c>
      <c r="D119" s="32" t="s">
        <v>32</v>
      </c>
      <c r="E119" s="32">
        <v>1</v>
      </c>
      <c r="F119" s="32"/>
      <c r="G119" s="33">
        <v>0</v>
      </c>
      <c r="H119" s="33">
        <v>0</v>
      </c>
      <c r="I119" s="33">
        <v>0</v>
      </c>
      <c r="J119" s="33">
        <v>0</v>
      </c>
      <c r="K119" s="33">
        <v>0</v>
      </c>
      <c r="L119" s="33">
        <v>0</v>
      </c>
      <c r="M119" s="33">
        <v>0</v>
      </c>
      <c r="N119" s="33">
        <v>0</v>
      </c>
      <c r="O119" s="33">
        <v>0</v>
      </c>
      <c r="P119" s="33">
        <v>0</v>
      </c>
      <c r="Q119" s="33">
        <v>0</v>
      </c>
      <c r="R119" s="33"/>
      <c r="S119" s="33">
        <v>0</v>
      </c>
      <c r="T119" s="33">
        <v>0</v>
      </c>
      <c r="U119" s="33">
        <v>0</v>
      </c>
      <c r="V119" s="43">
        <v>0</v>
      </c>
      <c r="W119" s="33">
        <v>0</v>
      </c>
      <c r="X119" s="33">
        <v>0</v>
      </c>
      <c r="Y119" s="33">
        <v>0</v>
      </c>
      <c r="Z119" s="33">
        <v>0</v>
      </c>
      <c r="AA119" s="32">
        <v>0</v>
      </c>
      <c r="AB119" s="32">
        <v>0</v>
      </c>
      <c r="AC119" s="33">
        <v>0</v>
      </c>
      <c r="AD119" s="33">
        <v>0</v>
      </c>
      <c r="AE119" s="33">
        <v>0</v>
      </c>
      <c r="AF119" s="33">
        <v>0</v>
      </c>
      <c r="AG119" s="33">
        <v>0</v>
      </c>
      <c r="AH119" s="33">
        <v>0</v>
      </c>
      <c r="AI119" s="33">
        <v>0</v>
      </c>
    </row>
    <row r="120" spans="2:35" s="35" customFormat="1" ht="15.75" thickBot="1" x14ac:dyDescent="0.3">
      <c r="B120" s="32" t="s">
        <v>129</v>
      </c>
      <c r="C120" s="32">
        <v>1</v>
      </c>
      <c r="D120" s="32" t="s">
        <v>32</v>
      </c>
      <c r="E120" s="32">
        <v>2</v>
      </c>
      <c r="F120" s="32"/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  <c r="R120" s="33"/>
      <c r="S120" s="33">
        <v>0</v>
      </c>
      <c r="T120" s="33">
        <v>0</v>
      </c>
      <c r="U120" s="33">
        <v>0</v>
      </c>
      <c r="V120" s="43">
        <v>0</v>
      </c>
      <c r="W120" s="33">
        <v>0</v>
      </c>
      <c r="X120" s="33">
        <v>0</v>
      </c>
      <c r="Y120" s="33">
        <v>0</v>
      </c>
      <c r="Z120" s="33">
        <v>0</v>
      </c>
      <c r="AA120" s="32">
        <v>0</v>
      </c>
      <c r="AB120" s="32">
        <v>0</v>
      </c>
      <c r="AC120" s="33">
        <v>0</v>
      </c>
      <c r="AD120" s="33">
        <v>0</v>
      </c>
      <c r="AE120" s="33">
        <v>0</v>
      </c>
      <c r="AF120" s="33">
        <v>0</v>
      </c>
      <c r="AG120" s="33">
        <v>0</v>
      </c>
      <c r="AH120" s="33">
        <v>0</v>
      </c>
      <c r="AI120" s="33">
        <v>0</v>
      </c>
    </row>
    <row r="121" spans="2:35" s="35" customFormat="1" ht="15.75" thickBot="1" x14ac:dyDescent="0.3">
      <c r="B121" s="32" t="s">
        <v>129</v>
      </c>
      <c r="C121" s="32">
        <v>1</v>
      </c>
      <c r="D121" s="32" t="s">
        <v>33</v>
      </c>
      <c r="E121" s="32"/>
      <c r="F121" s="32"/>
      <c r="G121" s="33">
        <v>1</v>
      </c>
      <c r="H121" s="33">
        <v>0</v>
      </c>
      <c r="I121" s="33">
        <v>0</v>
      </c>
      <c r="J121" s="33">
        <v>0</v>
      </c>
      <c r="K121" s="33">
        <v>1</v>
      </c>
      <c r="L121" s="33">
        <v>0</v>
      </c>
      <c r="M121" s="33">
        <v>0</v>
      </c>
      <c r="N121" s="33">
        <v>1</v>
      </c>
      <c r="O121" s="33">
        <v>0</v>
      </c>
      <c r="P121" s="33">
        <v>0</v>
      </c>
      <c r="Q121" s="33">
        <v>0</v>
      </c>
      <c r="R121" s="33"/>
      <c r="S121" s="33">
        <v>0</v>
      </c>
      <c r="T121" s="33">
        <v>1</v>
      </c>
      <c r="U121" s="33">
        <v>1000</v>
      </c>
      <c r="V121" s="43">
        <f t="shared" si="1"/>
        <v>1000</v>
      </c>
      <c r="W121" s="33">
        <v>0</v>
      </c>
      <c r="X121" s="33">
        <v>0</v>
      </c>
      <c r="Y121" s="33">
        <v>0</v>
      </c>
      <c r="Z121" s="33">
        <v>0</v>
      </c>
      <c r="AA121" s="32">
        <v>0</v>
      </c>
      <c r="AB121" s="32">
        <v>0</v>
      </c>
      <c r="AC121" s="33">
        <v>0</v>
      </c>
      <c r="AD121" s="33">
        <v>0</v>
      </c>
      <c r="AE121" s="33">
        <v>0</v>
      </c>
      <c r="AF121" s="33">
        <v>0</v>
      </c>
      <c r="AG121" s="33">
        <v>0</v>
      </c>
      <c r="AH121" s="33">
        <v>0</v>
      </c>
      <c r="AI121" s="33">
        <v>0</v>
      </c>
    </row>
    <row r="122" spans="2:35" s="35" customFormat="1" ht="15.75" thickBot="1" x14ac:dyDescent="0.3">
      <c r="B122" s="32" t="s">
        <v>129</v>
      </c>
      <c r="C122" s="32">
        <v>1</v>
      </c>
      <c r="D122" s="32" t="s">
        <v>34</v>
      </c>
      <c r="E122" s="32"/>
      <c r="F122" s="32"/>
      <c r="G122" s="33">
        <v>15</v>
      </c>
      <c r="H122" s="33">
        <v>2</v>
      </c>
      <c r="I122" s="33">
        <v>2</v>
      </c>
      <c r="J122" s="33">
        <v>9</v>
      </c>
      <c r="K122" s="33">
        <v>1</v>
      </c>
      <c r="L122" s="33">
        <v>1</v>
      </c>
      <c r="M122" s="33">
        <v>10</v>
      </c>
      <c r="N122" s="33">
        <v>1</v>
      </c>
      <c r="O122" s="33">
        <v>1</v>
      </c>
      <c r="P122" s="33">
        <v>0</v>
      </c>
      <c r="Q122" s="33">
        <v>0</v>
      </c>
      <c r="R122" s="33"/>
      <c r="S122" s="33">
        <v>0</v>
      </c>
      <c r="T122" s="33">
        <v>12</v>
      </c>
      <c r="U122" s="33">
        <v>58000</v>
      </c>
      <c r="V122" s="43">
        <f t="shared" si="1"/>
        <v>4833.333333333333</v>
      </c>
      <c r="W122" s="33">
        <v>0</v>
      </c>
      <c r="X122" s="33">
        <v>0</v>
      </c>
      <c r="Y122" s="33">
        <v>0</v>
      </c>
      <c r="Z122" s="33">
        <v>0</v>
      </c>
      <c r="AA122" s="32">
        <v>0</v>
      </c>
      <c r="AB122" s="32">
        <v>0</v>
      </c>
      <c r="AC122" s="33">
        <v>0</v>
      </c>
      <c r="AD122" s="33">
        <v>0</v>
      </c>
      <c r="AE122" s="33">
        <v>0</v>
      </c>
      <c r="AF122" s="33">
        <v>0</v>
      </c>
      <c r="AG122" s="33">
        <v>0</v>
      </c>
      <c r="AH122" s="33">
        <v>0</v>
      </c>
      <c r="AI122" s="33">
        <v>0</v>
      </c>
    </row>
    <row r="123" spans="2:35" s="35" customFormat="1" ht="15.75" thickBot="1" x14ac:dyDescent="0.3">
      <c r="B123" s="32" t="s">
        <v>129</v>
      </c>
      <c r="C123" s="32">
        <v>1</v>
      </c>
      <c r="D123" s="32" t="s">
        <v>40</v>
      </c>
      <c r="E123" s="32"/>
      <c r="F123" s="32"/>
      <c r="G123" s="33">
        <v>5</v>
      </c>
      <c r="H123" s="33">
        <v>1</v>
      </c>
      <c r="I123" s="33">
        <v>0</v>
      </c>
      <c r="J123" s="33">
        <v>3</v>
      </c>
      <c r="K123" s="33">
        <v>1</v>
      </c>
      <c r="L123" s="33">
        <v>0</v>
      </c>
      <c r="M123" s="33">
        <v>3</v>
      </c>
      <c r="N123" s="33">
        <v>1</v>
      </c>
      <c r="O123" s="33">
        <v>0</v>
      </c>
      <c r="P123" s="33">
        <v>0</v>
      </c>
      <c r="Q123" s="33">
        <v>0</v>
      </c>
      <c r="R123" s="33"/>
      <c r="S123" s="33">
        <v>0</v>
      </c>
      <c r="T123" s="33">
        <v>1</v>
      </c>
      <c r="U123" s="33">
        <v>2000</v>
      </c>
      <c r="V123" s="43">
        <f t="shared" si="1"/>
        <v>2000</v>
      </c>
      <c r="W123" s="33">
        <v>0</v>
      </c>
      <c r="X123" s="33">
        <v>0</v>
      </c>
      <c r="Y123" s="33">
        <v>0</v>
      </c>
      <c r="Z123" s="33">
        <v>0</v>
      </c>
      <c r="AA123" s="32">
        <v>0</v>
      </c>
      <c r="AB123" s="32">
        <v>0</v>
      </c>
      <c r="AC123" s="33">
        <v>0</v>
      </c>
      <c r="AD123" s="33">
        <v>0</v>
      </c>
      <c r="AE123" s="33">
        <v>0</v>
      </c>
      <c r="AF123" s="33">
        <v>0</v>
      </c>
      <c r="AG123" s="33">
        <v>0</v>
      </c>
      <c r="AH123" s="33">
        <v>0</v>
      </c>
      <c r="AI123" s="33">
        <v>0</v>
      </c>
    </row>
    <row r="124" spans="2:35" s="35" customFormat="1" ht="15.75" thickBot="1" x14ac:dyDescent="0.3">
      <c r="B124" s="32" t="s">
        <v>129</v>
      </c>
      <c r="C124" s="32">
        <v>1</v>
      </c>
      <c r="D124" s="32" t="s">
        <v>41</v>
      </c>
      <c r="E124" s="32"/>
      <c r="F124" s="32"/>
      <c r="G124" s="33">
        <v>3</v>
      </c>
      <c r="H124" s="33">
        <v>0</v>
      </c>
      <c r="I124" s="33">
        <v>1</v>
      </c>
      <c r="J124" s="33">
        <v>2</v>
      </c>
      <c r="K124" s="33">
        <v>3</v>
      </c>
      <c r="L124" s="33">
        <v>0</v>
      </c>
      <c r="M124" s="33">
        <v>2</v>
      </c>
      <c r="N124" s="33">
        <v>1</v>
      </c>
      <c r="O124" s="33">
        <v>1</v>
      </c>
      <c r="P124" s="33">
        <v>0</v>
      </c>
      <c r="Q124" s="33">
        <v>0</v>
      </c>
      <c r="R124" s="33"/>
      <c r="S124" s="33">
        <v>0</v>
      </c>
      <c r="T124" s="33">
        <v>5</v>
      </c>
      <c r="U124" s="33">
        <v>50000</v>
      </c>
      <c r="V124" s="43">
        <f t="shared" si="1"/>
        <v>10000</v>
      </c>
      <c r="W124" s="33">
        <v>0</v>
      </c>
      <c r="X124" s="33">
        <v>0</v>
      </c>
      <c r="Y124" s="33">
        <v>0</v>
      </c>
      <c r="Z124" s="33">
        <v>0</v>
      </c>
      <c r="AA124" s="32">
        <v>0</v>
      </c>
      <c r="AB124" s="32">
        <v>0</v>
      </c>
      <c r="AC124" s="33">
        <v>0</v>
      </c>
      <c r="AD124" s="33">
        <v>0</v>
      </c>
      <c r="AE124" s="33">
        <v>0</v>
      </c>
      <c r="AF124" s="33">
        <v>0</v>
      </c>
      <c r="AG124" s="33">
        <v>0</v>
      </c>
      <c r="AH124" s="33">
        <v>0</v>
      </c>
      <c r="AI124" s="33">
        <v>0</v>
      </c>
    </row>
    <row r="125" spans="2:35" s="35" customFormat="1" ht="15.75" thickBot="1" x14ac:dyDescent="0.3">
      <c r="B125" s="32" t="s">
        <v>129</v>
      </c>
      <c r="C125" s="32">
        <v>1</v>
      </c>
      <c r="D125" s="32" t="s">
        <v>42</v>
      </c>
      <c r="E125" s="32"/>
      <c r="F125" s="32"/>
      <c r="G125" s="33">
        <v>1</v>
      </c>
      <c r="H125" s="33">
        <v>0</v>
      </c>
      <c r="I125" s="33">
        <v>0</v>
      </c>
      <c r="J125" s="33">
        <v>1</v>
      </c>
      <c r="K125" s="33">
        <v>0</v>
      </c>
      <c r="L125" s="33">
        <v>0</v>
      </c>
      <c r="M125" s="33">
        <v>1</v>
      </c>
      <c r="N125" s="33">
        <v>0</v>
      </c>
      <c r="O125" s="33">
        <v>0</v>
      </c>
      <c r="P125" s="33">
        <v>0</v>
      </c>
      <c r="Q125" s="33">
        <v>0</v>
      </c>
      <c r="R125" s="33"/>
      <c r="S125" s="33">
        <v>0</v>
      </c>
      <c r="T125" s="33">
        <v>0</v>
      </c>
      <c r="U125" s="33">
        <v>0</v>
      </c>
      <c r="V125" s="43">
        <v>0</v>
      </c>
      <c r="W125" s="33">
        <v>0</v>
      </c>
      <c r="X125" s="33">
        <v>0</v>
      </c>
      <c r="Y125" s="33">
        <v>0</v>
      </c>
      <c r="Z125" s="33">
        <v>0</v>
      </c>
      <c r="AA125" s="32">
        <v>0</v>
      </c>
      <c r="AB125" s="32">
        <v>0</v>
      </c>
      <c r="AC125" s="33">
        <v>0</v>
      </c>
      <c r="AD125" s="33">
        <v>0</v>
      </c>
      <c r="AE125" s="33">
        <v>0</v>
      </c>
      <c r="AF125" s="33">
        <v>0</v>
      </c>
      <c r="AG125" s="33">
        <v>0</v>
      </c>
      <c r="AH125" s="33">
        <v>0</v>
      </c>
      <c r="AI125" s="33">
        <v>0</v>
      </c>
    </row>
    <row r="126" spans="2:35" s="35" customFormat="1" ht="15.75" thickBot="1" x14ac:dyDescent="0.3">
      <c r="B126" s="32" t="s">
        <v>129</v>
      </c>
      <c r="C126" s="32">
        <v>1</v>
      </c>
      <c r="D126" s="32" t="s">
        <v>43</v>
      </c>
      <c r="E126" s="32"/>
      <c r="F126" s="32"/>
      <c r="G126" s="33">
        <v>1</v>
      </c>
      <c r="H126" s="33">
        <v>0</v>
      </c>
      <c r="I126" s="33">
        <v>0</v>
      </c>
      <c r="J126" s="33">
        <v>0</v>
      </c>
      <c r="K126" s="33">
        <v>1</v>
      </c>
      <c r="L126" s="33">
        <v>0</v>
      </c>
      <c r="M126" s="33">
        <v>0</v>
      </c>
      <c r="N126" s="33">
        <v>1</v>
      </c>
      <c r="O126" s="33">
        <v>0</v>
      </c>
      <c r="P126" s="33">
        <v>0</v>
      </c>
      <c r="Q126" s="33">
        <v>0</v>
      </c>
      <c r="R126" s="33"/>
      <c r="S126" s="33">
        <v>0</v>
      </c>
      <c r="T126" s="33">
        <v>1</v>
      </c>
      <c r="U126" s="33">
        <v>1500</v>
      </c>
      <c r="V126" s="43">
        <f t="shared" si="1"/>
        <v>1500</v>
      </c>
      <c r="W126" s="33">
        <v>0</v>
      </c>
      <c r="X126" s="33">
        <v>0</v>
      </c>
      <c r="Y126" s="33">
        <v>0</v>
      </c>
      <c r="Z126" s="33">
        <v>0</v>
      </c>
      <c r="AA126" s="32">
        <v>0</v>
      </c>
      <c r="AB126" s="32">
        <v>0</v>
      </c>
      <c r="AC126" s="33">
        <v>0</v>
      </c>
      <c r="AD126" s="33">
        <v>0</v>
      </c>
      <c r="AE126" s="33">
        <v>0</v>
      </c>
      <c r="AF126" s="33">
        <v>0</v>
      </c>
      <c r="AG126" s="33">
        <v>0</v>
      </c>
      <c r="AH126" s="33">
        <v>0</v>
      </c>
      <c r="AI126" s="33">
        <v>0</v>
      </c>
    </row>
    <row r="127" spans="2:35" s="35" customFormat="1" ht="15.75" thickBot="1" x14ac:dyDescent="0.3">
      <c r="B127" s="32" t="s">
        <v>129</v>
      </c>
      <c r="C127" s="32">
        <v>1</v>
      </c>
      <c r="D127" s="32" t="s">
        <v>50</v>
      </c>
      <c r="E127" s="32"/>
      <c r="F127" s="32"/>
      <c r="G127" s="33">
        <v>26</v>
      </c>
      <c r="H127" s="33">
        <v>1</v>
      </c>
      <c r="I127" s="33">
        <v>1</v>
      </c>
      <c r="J127" s="33">
        <v>22</v>
      </c>
      <c r="K127" s="33">
        <v>8</v>
      </c>
      <c r="L127" s="33">
        <v>2</v>
      </c>
      <c r="M127" s="33">
        <v>22</v>
      </c>
      <c r="N127" s="33">
        <v>5</v>
      </c>
      <c r="O127" s="33">
        <v>1</v>
      </c>
      <c r="P127" s="33">
        <v>0</v>
      </c>
      <c r="Q127" s="33">
        <v>0</v>
      </c>
      <c r="R127" s="33"/>
      <c r="S127" s="33">
        <v>0</v>
      </c>
      <c r="T127" s="33">
        <v>29</v>
      </c>
      <c r="U127" s="33">
        <v>94900</v>
      </c>
      <c r="V127" s="43">
        <f t="shared" si="1"/>
        <v>3272.4137931034484</v>
      </c>
      <c r="W127" s="33">
        <v>0</v>
      </c>
      <c r="X127" s="33">
        <v>0</v>
      </c>
      <c r="Y127" s="33">
        <v>0</v>
      </c>
      <c r="Z127" s="33">
        <v>0</v>
      </c>
      <c r="AA127" s="32">
        <v>0</v>
      </c>
      <c r="AB127" s="32">
        <v>0</v>
      </c>
      <c r="AC127" s="33">
        <v>0</v>
      </c>
      <c r="AD127" s="33">
        <v>0</v>
      </c>
      <c r="AE127" s="33">
        <v>0</v>
      </c>
      <c r="AF127" s="33">
        <v>0</v>
      </c>
      <c r="AG127" s="33">
        <v>0</v>
      </c>
      <c r="AH127" s="33">
        <v>0</v>
      </c>
      <c r="AI127" s="33">
        <v>0</v>
      </c>
    </row>
    <row r="128" spans="2:35" s="35" customFormat="1" ht="15.75" thickBot="1" x14ac:dyDescent="0.3">
      <c r="B128" s="32" t="s">
        <v>129</v>
      </c>
      <c r="C128" s="32">
        <v>1</v>
      </c>
      <c r="D128" s="32" t="s">
        <v>51</v>
      </c>
      <c r="E128" s="32"/>
      <c r="F128" s="32"/>
      <c r="G128" s="33">
        <v>1</v>
      </c>
      <c r="H128" s="33">
        <v>0</v>
      </c>
      <c r="I128" s="33">
        <v>0</v>
      </c>
      <c r="J128" s="33">
        <v>1</v>
      </c>
      <c r="K128" s="33">
        <v>0</v>
      </c>
      <c r="L128" s="33">
        <v>0</v>
      </c>
      <c r="M128" s="33">
        <v>1</v>
      </c>
      <c r="N128" s="33">
        <v>0</v>
      </c>
      <c r="O128" s="33">
        <v>0</v>
      </c>
      <c r="P128" s="33">
        <v>0</v>
      </c>
      <c r="Q128" s="33">
        <v>0</v>
      </c>
      <c r="R128" s="33"/>
      <c r="S128" s="33">
        <v>0</v>
      </c>
      <c r="T128" s="33">
        <v>1</v>
      </c>
      <c r="U128" s="33">
        <v>20000</v>
      </c>
      <c r="V128" s="43">
        <f t="shared" si="1"/>
        <v>20000</v>
      </c>
      <c r="W128" s="33">
        <v>0</v>
      </c>
      <c r="X128" s="33">
        <v>0</v>
      </c>
      <c r="Y128" s="33">
        <v>0</v>
      </c>
      <c r="Z128" s="33">
        <v>0</v>
      </c>
      <c r="AA128" s="32">
        <v>0</v>
      </c>
      <c r="AB128" s="32">
        <v>0</v>
      </c>
      <c r="AC128" s="33">
        <v>0</v>
      </c>
      <c r="AD128" s="33">
        <v>0</v>
      </c>
      <c r="AE128" s="33">
        <v>0</v>
      </c>
      <c r="AF128" s="33">
        <v>0</v>
      </c>
      <c r="AG128" s="33">
        <v>0</v>
      </c>
      <c r="AH128" s="33">
        <v>0</v>
      </c>
      <c r="AI128" s="33">
        <v>0</v>
      </c>
    </row>
    <row r="129" spans="2:35" s="35" customFormat="1" ht="15.75" thickBot="1" x14ac:dyDescent="0.3">
      <c r="B129" s="32" t="s">
        <v>129</v>
      </c>
      <c r="C129" s="32">
        <v>1</v>
      </c>
      <c r="D129" s="32" t="s">
        <v>52</v>
      </c>
      <c r="E129" s="32"/>
      <c r="F129" s="32"/>
      <c r="G129" s="33">
        <v>2</v>
      </c>
      <c r="H129" s="33">
        <v>0</v>
      </c>
      <c r="I129" s="33">
        <v>0</v>
      </c>
      <c r="J129" s="33">
        <v>0</v>
      </c>
      <c r="K129" s="33">
        <v>2</v>
      </c>
      <c r="L129" s="33">
        <v>0</v>
      </c>
      <c r="M129" s="33">
        <v>0</v>
      </c>
      <c r="N129" s="33">
        <v>2</v>
      </c>
      <c r="O129" s="33">
        <v>0</v>
      </c>
      <c r="P129" s="33">
        <v>0</v>
      </c>
      <c r="Q129" s="33">
        <v>0</v>
      </c>
      <c r="R129" s="33"/>
      <c r="S129" s="33">
        <v>0</v>
      </c>
      <c r="T129" s="33">
        <v>2</v>
      </c>
      <c r="U129" s="33">
        <v>2000</v>
      </c>
      <c r="V129" s="43">
        <f t="shared" si="1"/>
        <v>1000</v>
      </c>
      <c r="W129" s="33">
        <v>0</v>
      </c>
      <c r="X129" s="33">
        <v>0</v>
      </c>
      <c r="Y129" s="33">
        <v>0</v>
      </c>
      <c r="Z129" s="33">
        <v>0</v>
      </c>
      <c r="AA129" s="32">
        <v>0</v>
      </c>
      <c r="AB129" s="32">
        <v>0</v>
      </c>
      <c r="AC129" s="33">
        <v>0</v>
      </c>
      <c r="AD129" s="33">
        <v>0</v>
      </c>
      <c r="AE129" s="33">
        <v>0</v>
      </c>
      <c r="AF129" s="33">
        <v>0</v>
      </c>
      <c r="AG129" s="33">
        <v>0</v>
      </c>
      <c r="AH129" s="33">
        <v>0</v>
      </c>
      <c r="AI129" s="33">
        <v>0</v>
      </c>
    </row>
    <row r="130" spans="2:35" s="35" customFormat="1" ht="15.75" thickBot="1" x14ac:dyDescent="0.3">
      <c r="B130" s="32" t="s">
        <v>129</v>
      </c>
      <c r="C130" s="32">
        <v>1</v>
      </c>
      <c r="D130" s="32" t="s">
        <v>53</v>
      </c>
      <c r="E130" s="32"/>
      <c r="F130" s="32"/>
      <c r="G130" s="33">
        <v>2</v>
      </c>
      <c r="H130" s="33">
        <v>0</v>
      </c>
      <c r="I130" s="33">
        <v>0</v>
      </c>
      <c r="J130" s="33">
        <v>2</v>
      </c>
      <c r="K130" s="33">
        <v>0</v>
      </c>
      <c r="L130" s="33">
        <v>1</v>
      </c>
      <c r="M130" s="33">
        <v>1</v>
      </c>
      <c r="N130" s="33">
        <v>0</v>
      </c>
      <c r="O130" s="33">
        <v>0</v>
      </c>
      <c r="P130" s="33">
        <v>0</v>
      </c>
      <c r="Q130" s="33">
        <v>0</v>
      </c>
      <c r="R130" s="33"/>
      <c r="S130" s="33">
        <v>0</v>
      </c>
      <c r="T130" s="33">
        <v>2</v>
      </c>
      <c r="U130" s="33">
        <v>10000</v>
      </c>
      <c r="V130" s="43">
        <f t="shared" si="1"/>
        <v>5000</v>
      </c>
      <c r="W130" s="33">
        <v>0</v>
      </c>
      <c r="X130" s="33">
        <v>0</v>
      </c>
      <c r="Y130" s="33">
        <v>0</v>
      </c>
      <c r="Z130" s="33">
        <v>0</v>
      </c>
      <c r="AA130" s="32">
        <v>0</v>
      </c>
      <c r="AB130" s="32">
        <v>0</v>
      </c>
      <c r="AC130" s="33">
        <v>0</v>
      </c>
      <c r="AD130" s="33">
        <v>0</v>
      </c>
      <c r="AE130" s="33">
        <v>0</v>
      </c>
      <c r="AF130" s="33">
        <v>0</v>
      </c>
      <c r="AG130" s="33">
        <v>0</v>
      </c>
      <c r="AH130" s="33">
        <v>0</v>
      </c>
      <c r="AI130" s="33">
        <v>0</v>
      </c>
    </row>
    <row r="131" spans="2:35" s="35" customFormat="1" ht="15.75" thickBot="1" x14ac:dyDescent="0.3">
      <c r="B131" s="32" t="s">
        <v>129</v>
      </c>
      <c r="C131" s="32">
        <v>1</v>
      </c>
      <c r="D131" s="32" t="s">
        <v>54</v>
      </c>
      <c r="E131" s="32"/>
      <c r="F131" s="32"/>
      <c r="G131" s="33">
        <v>0</v>
      </c>
      <c r="H131" s="33">
        <v>0</v>
      </c>
      <c r="I131" s="33">
        <v>0</v>
      </c>
      <c r="J131" s="33">
        <v>0</v>
      </c>
      <c r="K131" s="33">
        <v>0</v>
      </c>
      <c r="L131" s="33">
        <v>0</v>
      </c>
      <c r="M131" s="33">
        <v>0</v>
      </c>
      <c r="N131" s="33">
        <v>0</v>
      </c>
      <c r="O131" s="33">
        <v>0</v>
      </c>
      <c r="P131" s="33">
        <v>0</v>
      </c>
      <c r="Q131" s="33">
        <v>0</v>
      </c>
      <c r="R131" s="33"/>
      <c r="S131" s="33">
        <v>0</v>
      </c>
      <c r="T131" s="33">
        <v>0</v>
      </c>
      <c r="U131" s="33">
        <v>0</v>
      </c>
      <c r="V131" s="43">
        <v>0</v>
      </c>
      <c r="W131" s="33">
        <v>0</v>
      </c>
      <c r="X131" s="33">
        <v>0</v>
      </c>
      <c r="Y131" s="33">
        <v>0</v>
      </c>
      <c r="Z131" s="33">
        <v>0</v>
      </c>
      <c r="AA131" s="32">
        <v>0</v>
      </c>
      <c r="AB131" s="32">
        <v>0</v>
      </c>
      <c r="AC131" s="33">
        <v>0</v>
      </c>
      <c r="AD131" s="33">
        <v>0</v>
      </c>
      <c r="AE131" s="33">
        <v>0</v>
      </c>
      <c r="AF131" s="33">
        <v>0</v>
      </c>
      <c r="AG131" s="33">
        <v>0</v>
      </c>
      <c r="AH131" s="33">
        <v>0</v>
      </c>
      <c r="AI131" s="33">
        <v>0</v>
      </c>
    </row>
    <row r="132" spans="2:35" s="35" customFormat="1" ht="15.75" thickBot="1" x14ac:dyDescent="0.3">
      <c r="B132" s="32" t="s">
        <v>129</v>
      </c>
      <c r="C132" s="32">
        <v>1</v>
      </c>
      <c r="D132" s="32" t="s">
        <v>55</v>
      </c>
      <c r="E132" s="32"/>
      <c r="F132" s="32"/>
      <c r="G132" s="33">
        <v>0</v>
      </c>
      <c r="H132" s="33">
        <v>0</v>
      </c>
      <c r="I132" s="33">
        <v>0</v>
      </c>
      <c r="J132" s="33">
        <v>0</v>
      </c>
      <c r="K132" s="33">
        <v>0</v>
      </c>
      <c r="L132" s="33">
        <v>0</v>
      </c>
      <c r="M132" s="33">
        <v>0</v>
      </c>
      <c r="N132" s="33">
        <v>0</v>
      </c>
      <c r="O132" s="33">
        <v>0</v>
      </c>
      <c r="P132" s="33">
        <v>0</v>
      </c>
      <c r="Q132" s="33">
        <v>0</v>
      </c>
      <c r="R132" s="33"/>
      <c r="S132" s="33">
        <v>0</v>
      </c>
      <c r="T132" s="33">
        <v>0</v>
      </c>
      <c r="U132" s="33">
        <v>0</v>
      </c>
      <c r="V132" s="43">
        <v>0</v>
      </c>
      <c r="W132" s="33">
        <v>0</v>
      </c>
      <c r="X132" s="33">
        <v>0</v>
      </c>
      <c r="Y132" s="33">
        <v>0</v>
      </c>
      <c r="Z132" s="33">
        <v>0</v>
      </c>
      <c r="AA132" s="32">
        <v>0</v>
      </c>
      <c r="AB132" s="32">
        <v>0</v>
      </c>
      <c r="AC132" s="33">
        <v>0</v>
      </c>
      <c r="AD132" s="33">
        <v>0</v>
      </c>
      <c r="AE132" s="33">
        <v>0</v>
      </c>
      <c r="AF132" s="33">
        <v>0</v>
      </c>
      <c r="AG132" s="33">
        <v>0</v>
      </c>
      <c r="AH132" s="33">
        <v>0</v>
      </c>
      <c r="AI132" s="33">
        <v>0</v>
      </c>
    </row>
    <row r="133" spans="2:35" s="35" customFormat="1" ht="15.75" thickBot="1" x14ac:dyDescent="0.3">
      <c r="B133" s="32" t="s">
        <v>129</v>
      </c>
      <c r="C133" s="32">
        <v>1</v>
      </c>
      <c r="D133" s="32" t="s">
        <v>56</v>
      </c>
      <c r="E133" s="32">
        <v>1</v>
      </c>
      <c r="F133" s="32"/>
      <c r="G133" s="33">
        <v>0</v>
      </c>
      <c r="H133" s="33">
        <v>0</v>
      </c>
      <c r="I133" s="33">
        <v>0</v>
      </c>
      <c r="J133" s="33">
        <v>0</v>
      </c>
      <c r="K133" s="33">
        <v>0</v>
      </c>
      <c r="L133" s="33">
        <v>0</v>
      </c>
      <c r="M133" s="33">
        <v>0</v>
      </c>
      <c r="N133" s="33">
        <v>0</v>
      </c>
      <c r="O133" s="33">
        <v>0</v>
      </c>
      <c r="P133" s="33">
        <v>0</v>
      </c>
      <c r="Q133" s="33">
        <v>0</v>
      </c>
      <c r="R133" s="33"/>
      <c r="S133" s="33">
        <v>0</v>
      </c>
      <c r="T133" s="33">
        <v>0</v>
      </c>
      <c r="U133" s="33">
        <v>0</v>
      </c>
      <c r="V133" s="43">
        <v>0</v>
      </c>
      <c r="W133" s="33">
        <v>0</v>
      </c>
      <c r="X133" s="33">
        <v>0</v>
      </c>
      <c r="Y133" s="33">
        <v>0</v>
      </c>
      <c r="Z133" s="33">
        <v>0</v>
      </c>
      <c r="AA133" s="32">
        <v>0</v>
      </c>
      <c r="AB133" s="32">
        <v>0</v>
      </c>
      <c r="AC133" s="33">
        <v>0</v>
      </c>
      <c r="AD133" s="33">
        <v>0</v>
      </c>
      <c r="AE133" s="33">
        <v>0</v>
      </c>
      <c r="AF133" s="33">
        <v>0</v>
      </c>
      <c r="AG133" s="33">
        <v>0</v>
      </c>
      <c r="AH133" s="33">
        <v>0</v>
      </c>
      <c r="AI133" s="33">
        <v>0</v>
      </c>
    </row>
    <row r="134" spans="2:35" s="35" customFormat="1" ht="15.75" thickBot="1" x14ac:dyDescent="0.3">
      <c r="B134" s="32" t="s">
        <v>129</v>
      </c>
      <c r="C134" s="32">
        <v>1</v>
      </c>
      <c r="D134" s="32" t="s">
        <v>56</v>
      </c>
      <c r="E134" s="32">
        <v>2</v>
      </c>
      <c r="F134" s="32"/>
      <c r="G134" s="33">
        <v>0</v>
      </c>
      <c r="H134" s="33">
        <v>0</v>
      </c>
      <c r="I134" s="33">
        <v>0</v>
      </c>
      <c r="J134" s="33">
        <v>0</v>
      </c>
      <c r="K134" s="33">
        <v>0</v>
      </c>
      <c r="L134" s="33">
        <v>0</v>
      </c>
      <c r="M134" s="33">
        <v>0</v>
      </c>
      <c r="N134" s="33">
        <v>0</v>
      </c>
      <c r="O134" s="33">
        <v>0</v>
      </c>
      <c r="P134" s="33">
        <v>0</v>
      </c>
      <c r="Q134" s="33">
        <v>0</v>
      </c>
      <c r="R134" s="33"/>
      <c r="S134" s="33">
        <v>0</v>
      </c>
      <c r="T134" s="33">
        <v>0</v>
      </c>
      <c r="U134" s="33">
        <v>0</v>
      </c>
      <c r="V134" s="43">
        <v>0</v>
      </c>
      <c r="W134" s="33">
        <v>0</v>
      </c>
      <c r="X134" s="33">
        <v>0</v>
      </c>
      <c r="Y134" s="33">
        <v>0</v>
      </c>
      <c r="Z134" s="33">
        <v>0</v>
      </c>
      <c r="AA134" s="32">
        <v>0</v>
      </c>
      <c r="AB134" s="32">
        <v>0</v>
      </c>
      <c r="AC134" s="33">
        <v>0</v>
      </c>
      <c r="AD134" s="33">
        <v>0</v>
      </c>
      <c r="AE134" s="33">
        <v>0</v>
      </c>
      <c r="AF134" s="33">
        <v>0</v>
      </c>
      <c r="AG134" s="33">
        <v>0</v>
      </c>
      <c r="AH134" s="33">
        <v>0</v>
      </c>
      <c r="AI134" s="33">
        <v>0</v>
      </c>
    </row>
    <row r="135" spans="2:35" s="35" customFormat="1" ht="15.75" thickBot="1" x14ac:dyDescent="0.3">
      <c r="B135" s="32" t="s">
        <v>129</v>
      </c>
      <c r="C135" s="32">
        <v>1</v>
      </c>
      <c r="D135" s="32" t="s">
        <v>57</v>
      </c>
      <c r="E135" s="32"/>
      <c r="F135" s="32"/>
      <c r="G135" s="33">
        <v>1</v>
      </c>
      <c r="H135" s="33">
        <v>0</v>
      </c>
      <c r="I135" s="33">
        <v>0</v>
      </c>
      <c r="J135" s="33">
        <v>1</v>
      </c>
      <c r="K135" s="33">
        <v>0</v>
      </c>
      <c r="L135" s="33">
        <v>0</v>
      </c>
      <c r="M135" s="33">
        <v>1</v>
      </c>
      <c r="N135" s="33">
        <v>0</v>
      </c>
      <c r="O135" s="33">
        <v>0</v>
      </c>
      <c r="P135" s="33">
        <v>0</v>
      </c>
      <c r="Q135" s="33">
        <v>0</v>
      </c>
      <c r="R135" s="33"/>
      <c r="S135" s="33">
        <v>0</v>
      </c>
      <c r="T135" s="33">
        <v>0</v>
      </c>
      <c r="U135" s="33">
        <v>0</v>
      </c>
      <c r="V135" s="43">
        <v>0</v>
      </c>
      <c r="W135" s="33">
        <v>0</v>
      </c>
      <c r="X135" s="33">
        <v>0</v>
      </c>
      <c r="Y135" s="33">
        <v>0</v>
      </c>
      <c r="Z135" s="33">
        <v>0</v>
      </c>
      <c r="AA135" s="32">
        <v>0</v>
      </c>
      <c r="AB135" s="32">
        <v>0</v>
      </c>
      <c r="AC135" s="33">
        <v>0</v>
      </c>
      <c r="AD135" s="33">
        <v>0</v>
      </c>
      <c r="AE135" s="33">
        <v>0</v>
      </c>
      <c r="AF135" s="33">
        <v>0</v>
      </c>
      <c r="AG135" s="33">
        <v>0</v>
      </c>
      <c r="AH135" s="33">
        <v>0</v>
      </c>
      <c r="AI135" s="33">
        <v>0</v>
      </c>
    </row>
    <row r="136" spans="2:35" s="35" customFormat="1" ht="15.75" thickBot="1" x14ac:dyDescent="0.3">
      <c r="B136" s="32" t="s">
        <v>129</v>
      </c>
      <c r="C136" s="32">
        <v>2</v>
      </c>
      <c r="D136" s="32" t="s">
        <v>25</v>
      </c>
      <c r="E136" s="32"/>
      <c r="F136" s="32"/>
      <c r="G136" s="33">
        <v>0</v>
      </c>
      <c r="H136" s="33">
        <v>0</v>
      </c>
      <c r="I136" s="33">
        <v>0</v>
      </c>
      <c r="J136" s="33">
        <v>0</v>
      </c>
      <c r="K136" s="33">
        <v>0</v>
      </c>
      <c r="L136" s="33">
        <v>0</v>
      </c>
      <c r="M136" s="33">
        <v>0</v>
      </c>
      <c r="N136" s="33">
        <v>0</v>
      </c>
      <c r="O136" s="33">
        <v>0</v>
      </c>
      <c r="P136" s="33">
        <v>0</v>
      </c>
      <c r="Q136" s="33">
        <v>0</v>
      </c>
      <c r="R136" s="33"/>
      <c r="S136" s="33">
        <v>0</v>
      </c>
      <c r="T136" s="33">
        <v>0</v>
      </c>
      <c r="U136" s="33">
        <v>0</v>
      </c>
      <c r="V136" s="43">
        <v>0</v>
      </c>
      <c r="W136" s="33">
        <v>0</v>
      </c>
      <c r="X136" s="33">
        <v>0</v>
      </c>
      <c r="Y136" s="33">
        <v>0</v>
      </c>
      <c r="Z136" s="33">
        <v>0</v>
      </c>
      <c r="AA136" s="32">
        <v>0</v>
      </c>
      <c r="AB136" s="32">
        <v>0</v>
      </c>
      <c r="AC136" s="33">
        <v>0</v>
      </c>
      <c r="AD136" s="33">
        <v>0</v>
      </c>
      <c r="AE136" s="33">
        <v>0</v>
      </c>
      <c r="AF136" s="33">
        <v>0</v>
      </c>
      <c r="AG136" s="33">
        <v>0</v>
      </c>
      <c r="AH136" s="33">
        <v>0</v>
      </c>
      <c r="AI136" s="33">
        <v>0</v>
      </c>
    </row>
    <row r="137" spans="2:35" s="35" customFormat="1" ht="15.75" thickBot="1" x14ac:dyDescent="0.3">
      <c r="B137" s="32" t="s">
        <v>129</v>
      </c>
      <c r="C137" s="32">
        <v>2</v>
      </c>
      <c r="D137" s="32" t="s">
        <v>26</v>
      </c>
      <c r="E137" s="32"/>
      <c r="F137" s="32"/>
      <c r="G137" s="33">
        <v>0</v>
      </c>
      <c r="H137" s="33">
        <v>0</v>
      </c>
      <c r="I137" s="33">
        <v>0</v>
      </c>
      <c r="J137" s="33">
        <v>0</v>
      </c>
      <c r="K137" s="33">
        <v>0</v>
      </c>
      <c r="L137" s="33">
        <v>0</v>
      </c>
      <c r="M137" s="33">
        <v>0</v>
      </c>
      <c r="N137" s="33">
        <v>0</v>
      </c>
      <c r="O137" s="33">
        <v>0</v>
      </c>
      <c r="P137" s="33">
        <v>0</v>
      </c>
      <c r="Q137" s="33">
        <v>0</v>
      </c>
      <c r="R137" s="33"/>
      <c r="S137" s="33">
        <v>0</v>
      </c>
      <c r="T137" s="33">
        <v>0</v>
      </c>
      <c r="U137" s="33">
        <v>0</v>
      </c>
      <c r="V137" s="43">
        <v>0</v>
      </c>
      <c r="W137" s="33">
        <v>0</v>
      </c>
      <c r="X137" s="33">
        <v>0</v>
      </c>
      <c r="Y137" s="33">
        <v>0</v>
      </c>
      <c r="Z137" s="33">
        <v>0</v>
      </c>
      <c r="AA137" s="32">
        <v>0</v>
      </c>
      <c r="AB137" s="32">
        <v>0</v>
      </c>
      <c r="AC137" s="33">
        <v>0</v>
      </c>
      <c r="AD137" s="33">
        <v>0</v>
      </c>
      <c r="AE137" s="33">
        <v>0</v>
      </c>
      <c r="AF137" s="33">
        <v>0</v>
      </c>
      <c r="AG137" s="33">
        <v>0</v>
      </c>
      <c r="AH137" s="33">
        <v>0</v>
      </c>
      <c r="AI137" s="33">
        <v>0</v>
      </c>
    </row>
    <row r="138" spans="2:35" s="35" customFormat="1" ht="15.75" thickBot="1" x14ac:dyDescent="0.3">
      <c r="B138" s="32" t="s">
        <v>129</v>
      </c>
      <c r="C138" s="32">
        <v>2</v>
      </c>
      <c r="D138" s="32" t="s">
        <v>27</v>
      </c>
      <c r="E138" s="32"/>
      <c r="F138" s="32"/>
      <c r="G138" s="33">
        <v>0</v>
      </c>
      <c r="H138" s="33">
        <v>0</v>
      </c>
      <c r="I138" s="33">
        <v>0</v>
      </c>
      <c r="J138" s="33">
        <v>0</v>
      </c>
      <c r="K138" s="33">
        <v>0</v>
      </c>
      <c r="L138" s="33">
        <v>0</v>
      </c>
      <c r="M138" s="33">
        <v>0</v>
      </c>
      <c r="N138" s="33">
        <v>0</v>
      </c>
      <c r="O138" s="33">
        <v>0</v>
      </c>
      <c r="P138" s="33">
        <v>0</v>
      </c>
      <c r="Q138" s="33">
        <v>0</v>
      </c>
      <c r="R138" s="33"/>
      <c r="S138" s="33">
        <v>0</v>
      </c>
      <c r="T138" s="33">
        <v>0</v>
      </c>
      <c r="U138" s="33">
        <v>0</v>
      </c>
      <c r="V138" s="43">
        <v>0</v>
      </c>
      <c r="W138" s="33">
        <v>0</v>
      </c>
      <c r="X138" s="33">
        <v>0</v>
      </c>
      <c r="Y138" s="33">
        <v>0</v>
      </c>
      <c r="Z138" s="33">
        <v>0</v>
      </c>
      <c r="AA138" s="32">
        <v>0</v>
      </c>
      <c r="AB138" s="32">
        <v>0</v>
      </c>
      <c r="AC138" s="33">
        <v>0</v>
      </c>
      <c r="AD138" s="33">
        <v>0</v>
      </c>
      <c r="AE138" s="33">
        <v>0</v>
      </c>
      <c r="AF138" s="33">
        <v>0</v>
      </c>
      <c r="AG138" s="33">
        <v>0</v>
      </c>
      <c r="AH138" s="33">
        <v>0</v>
      </c>
      <c r="AI138" s="33">
        <v>0</v>
      </c>
    </row>
    <row r="139" spans="2:35" s="35" customFormat="1" ht="15.75" thickBot="1" x14ac:dyDescent="0.3">
      <c r="B139" s="32" t="s">
        <v>129</v>
      </c>
      <c r="C139" s="32">
        <v>3</v>
      </c>
      <c r="D139" s="32" t="s">
        <v>25</v>
      </c>
      <c r="E139" s="32"/>
      <c r="F139" s="32"/>
      <c r="G139" s="33">
        <v>0</v>
      </c>
      <c r="H139" s="33">
        <v>0</v>
      </c>
      <c r="I139" s="33">
        <v>0</v>
      </c>
      <c r="J139" s="33">
        <v>0</v>
      </c>
      <c r="K139" s="33">
        <v>0</v>
      </c>
      <c r="L139" s="33">
        <v>0</v>
      </c>
      <c r="M139" s="33">
        <v>0</v>
      </c>
      <c r="N139" s="33">
        <v>0</v>
      </c>
      <c r="O139" s="33">
        <v>0</v>
      </c>
      <c r="P139" s="33">
        <v>0</v>
      </c>
      <c r="Q139" s="33">
        <v>0</v>
      </c>
      <c r="R139" s="33"/>
      <c r="S139" s="33">
        <v>0</v>
      </c>
      <c r="T139" s="33">
        <v>0</v>
      </c>
      <c r="U139" s="33">
        <v>0</v>
      </c>
      <c r="V139" s="43">
        <v>0</v>
      </c>
      <c r="W139" s="33">
        <v>0</v>
      </c>
      <c r="X139" s="33">
        <v>0</v>
      </c>
      <c r="Y139" s="33">
        <v>0</v>
      </c>
      <c r="Z139" s="33">
        <v>0</v>
      </c>
      <c r="AA139" s="32">
        <v>0</v>
      </c>
      <c r="AB139" s="32">
        <v>0</v>
      </c>
      <c r="AC139" s="33">
        <v>0</v>
      </c>
      <c r="AD139" s="33">
        <v>1</v>
      </c>
      <c r="AE139" s="33">
        <v>0</v>
      </c>
      <c r="AF139" s="33">
        <v>0</v>
      </c>
      <c r="AG139" s="33">
        <v>0</v>
      </c>
      <c r="AH139" s="33">
        <v>0</v>
      </c>
      <c r="AI139" s="33">
        <v>1</v>
      </c>
    </row>
    <row r="140" spans="2:35" s="35" customFormat="1" ht="15.75" thickBot="1" x14ac:dyDescent="0.3">
      <c r="B140" s="32" t="s">
        <v>129</v>
      </c>
      <c r="C140" s="32">
        <v>3</v>
      </c>
      <c r="D140" s="32" t="s">
        <v>26</v>
      </c>
      <c r="E140" s="32"/>
      <c r="F140" s="32"/>
      <c r="G140" s="33">
        <v>0</v>
      </c>
      <c r="H140" s="33">
        <v>0</v>
      </c>
      <c r="I140" s="33">
        <v>0</v>
      </c>
      <c r="J140" s="33">
        <v>0</v>
      </c>
      <c r="K140" s="33">
        <v>0</v>
      </c>
      <c r="L140" s="33">
        <v>0</v>
      </c>
      <c r="M140" s="33">
        <v>0</v>
      </c>
      <c r="N140" s="33">
        <v>0</v>
      </c>
      <c r="O140" s="33">
        <v>0</v>
      </c>
      <c r="P140" s="33">
        <v>0</v>
      </c>
      <c r="Q140" s="33">
        <v>0</v>
      </c>
      <c r="R140" s="33"/>
      <c r="S140" s="33">
        <v>0</v>
      </c>
      <c r="T140" s="33">
        <v>0</v>
      </c>
      <c r="U140" s="33">
        <v>0</v>
      </c>
      <c r="V140" s="43">
        <v>0</v>
      </c>
      <c r="W140" s="33">
        <v>0</v>
      </c>
      <c r="X140" s="33">
        <v>0</v>
      </c>
      <c r="Y140" s="33">
        <v>0</v>
      </c>
      <c r="Z140" s="33">
        <v>0</v>
      </c>
      <c r="AA140" s="32">
        <v>0</v>
      </c>
      <c r="AB140" s="32">
        <v>0</v>
      </c>
      <c r="AC140" s="33">
        <v>0</v>
      </c>
      <c r="AD140" s="33">
        <v>1</v>
      </c>
      <c r="AE140" s="33">
        <v>0</v>
      </c>
      <c r="AF140" s="33">
        <v>0</v>
      </c>
      <c r="AG140" s="33">
        <v>0</v>
      </c>
      <c r="AH140" s="33">
        <v>1</v>
      </c>
      <c r="AI140" s="33">
        <v>0</v>
      </c>
    </row>
    <row r="141" spans="2:35" s="35" customFormat="1" ht="15.75" thickBot="1" x14ac:dyDescent="0.3">
      <c r="B141" s="32" t="s">
        <v>129</v>
      </c>
      <c r="C141" s="32">
        <v>4</v>
      </c>
      <c r="D141" s="32" t="s">
        <v>25</v>
      </c>
      <c r="E141" s="32"/>
      <c r="F141" s="32"/>
      <c r="G141" s="33">
        <v>0</v>
      </c>
      <c r="H141" s="33">
        <v>0</v>
      </c>
      <c r="I141" s="33">
        <v>0</v>
      </c>
      <c r="J141" s="33">
        <v>0</v>
      </c>
      <c r="K141" s="33">
        <v>0</v>
      </c>
      <c r="L141" s="33">
        <v>0</v>
      </c>
      <c r="M141" s="33">
        <v>0</v>
      </c>
      <c r="N141" s="33">
        <v>0</v>
      </c>
      <c r="O141" s="33">
        <v>0</v>
      </c>
      <c r="P141" s="33">
        <v>0</v>
      </c>
      <c r="Q141" s="33">
        <v>0</v>
      </c>
      <c r="R141" s="33"/>
      <c r="S141" s="33">
        <v>0</v>
      </c>
      <c r="T141" s="33">
        <v>0</v>
      </c>
      <c r="U141" s="33">
        <v>0</v>
      </c>
      <c r="V141" s="43">
        <v>0</v>
      </c>
      <c r="W141" s="33">
        <v>0</v>
      </c>
      <c r="X141" s="33">
        <v>0</v>
      </c>
      <c r="Y141" s="33">
        <v>0</v>
      </c>
      <c r="Z141" s="33">
        <v>0</v>
      </c>
      <c r="AA141" s="32">
        <v>0</v>
      </c>
      <c r="AB141" s="32">
        <v>0</v>
      </c>
      <c r="AC141" s="33">
        <v>0</v>
      </c>
      <c r="AD141" s="33">
        <v>0</v>
      </c>
      <c r="AE141" s="33">
        <v>0</v>
      </c>
      <c r="AF141" s="33">
        <v>0</v>
      </c>
      <c r="AG141" s="33">
        <v>0</v>
      </c>
      <c r="AH141" s="33">
        <v>0</v>
      </c>
      <c r="AI141" s="33">
        <v>0</v>
      </c>
    </row>
    <row r="142" spans="2:35" s="35" customFormat="1" ht="15.75" thickBot="1" x14ac:dyDescent="0.3">
      <c r="B142" s="32" t="s">
        <v>129</v>
      </c>
      <c r="C142" s="32">
        <v>4</v>
      </c>
      <c r="D142" s="32" t="s">
        <v>26</v>
      </c>
      <c r="E142" s="32"/>
      <c r="F142" s="32"/>
      <c r="G142" s="33">
        <v>0</v>
      </c>
      <c r="H142" s="33">
        <v>0</v>
      </c>
      <c r="I142" s="33">
        <v>0</v>
      </c>
      <c r="J142" s="33">
        <v>0</v>
      </c>
      <c r="K142" s="33">
        <v>0</v>
      </c>
      <c r="L142" s="33">
        <v>0</v>
      </c>
      <c r="M142" s="33">
        <v>0</v>
      </c>
      <c r="N142" s="33">
        <v>0</v>
      </c>
      <c r="O142" s="33">
        <v>0</v>
      </c>
      <c r="P142" s="33">
        <v>0</v>
      </c>
      <c r="Q142" s="33">
        <v>0</v>
      </c>
      <c r="R142" s="33"/>
      <c r="S142" s="33">
        <v>0</v>
      </c>
      <c r="T142" s="33">
        <v>0</v>
      </c>
      <c r="U142" s="33">
        <v>0</v>
      </c>
      <c r="V142" s="43">
        <v>0</v>
      </c>
      <c r="W142" s="33">
        <v>0</v>
      </c>
      <c r="X142" s="33">
        <v>0</v>
      </c>
      <c r="Y142" s="33">
        <v>0</v>
      </c>
      <c r="Z142" s="33">
        <v>0</v>
      </c>
      <c r="AA142" s="32">
        <v>0</v>
      </c>
      <c r="AB142" s="32">
        <v>0</v>
      </c>
      <c r="AC142" s="33">
        <v>0</v>
      </c>
      <c r="AD142" s="33">
        <v>0</v>
      </c>
      <c r="AE142" s="33">
        <v>0</v>
      </c>
      <c r="AF142" s="33">
        <v>0</v>
      </c>
      <c r="AG142" s="33">
        <v>0</v>
      </c>
      <c r="AH142" s="33">
        <v>0</v>
      </c>
      <c r="AI142" s="33">
        <v>0</v>
      </c>
    </row>
    <row r="143" spans="2:35" s="35" customFormat="1" ht="15.75" thickBot="1" x14ac:dyDescent="0.3">
      <c r="B143" s="32" t="s">
        <v>129</v>
      </c>
      <c r="C143" s="32">
        <v>5</v>
      </c>
      <c r="D143" s="32"/>
      <c r="E143" s="32"/>
      <c r="F143" s="32"/>
      <c r="G143" s="33">
        <v>0</v>
      </c>
      <c r="H143" s="33">
        <v>0</v>
      </c>
      <c r="I143" s="33">
        <v>0</v>
      </c>
      <c r="J143" s="33">
        <v>0</v>
      </c>
      <c r="K143" s="33">
        <v>0</v>
      </c>
      <c r="L143" s="33">
        <v>0</v>
      </c>
      <c r="M143" s="33">
        <v>0</v>
      </c>
      <c r="N143" s="33">
        <v>0</v>
      </c>
      <c r="O143" s="33">
        <v>0</v>
      </c>
      <c r="P143" s="33">
        <v>0</v>
      </c>
      <c r="Q143" s="33">
        <v>0</v>
      </c>
      <c r="R143" s="33"/>
      <c r="S143" s="33">
        <v>0</v>
      </c>
      <c r="T143" s="33">
        <v>0</v>
      </c>
      <c r="U143" s="33">
        <v>0</v>
      </c>
      <c r="V143" s="43">
        <v>0</v>
      </c>
      <c r="W143" s="33">
        <v>0</v>
      </c>
      <c r="X143" s="33">
        <v>0</v>
      </c>
      <c r="Y143" s="33">
        <v>0</v>
      </c>
      <c r="Z143" s="33">
        <v>0</v>
      </c>
      <c r="AA143" s="32">
        <v>0</v>
      </c>
      <c r="AB143" s="32">
        <v>0</v>
      </c>
      <c r="AC143" s="33">
        <v>0</v>
      </c>
      <c r="AD143" s="33">
        <v>0</v>
      </c>
      <c r="AE143" s="33">
        <v>0</v>
      </c>
      <c r="AF143" s="33">
        <v>0</v>
      </c>
      <c r="AG143" s="33">
        <v>0</v>
      </c>
      <c r="AH143" s="33">
        <v>0</v>
      </c>
      <c r="AI143" s="33">
        <v>0</v>
      </c>
    </row>
    <row r="144" spans="2:35" s="35" customFormat="1" ht="15.75" thickBot="1" x14ac:dyDescent="0.3">
      <c r="B144" s="32" t="s">
        <v>129</v>
      </c>
      <c r="C144" s="32">
        <v>6</v>
      </c>
      <c r="D144" s="32"/>
      <c r="E144" s="32"/>
      <c r="F144" s="32"/>
      <c r="G144" s="33">
        <v>0</v>
      </c>
      <c r="H144" s="33">
        <v>0</v>
      </c>
      <c r="I144" s="33">
        <v>0</v>
      </c>
      <c r="J144" s="33">
        <v>0</v>
      </c>
      <c r="K144" s="33">
        <v>0</v>
      </c>
      <c r="L144" s="33">
        <v>0</v>
      </c>
      <c r="M144" s="33">
        <v>0</v>
      </c>
      <c r="N144" s="33">
        <v>0</v>
      </c>
      <c r="O144" s="33">
        <v>0</v>
      </c>
      <c r="P144" s="33">
        <v>0</v>
      </c>
      <c r="Q144" s="33">
        <v>0</v>
      </c>
      <c r="R144" s="33"/>
      <c r="S144" s="33">
        <v>0</v>
      </c>
      <c r="T144" s="33">
        <v>0</v>
      </c>
      <c r="U144" s="33">
        <v>0</v>
      </c>
      <c r="V144" s="43">
        <v>0</v>
      </c>
      <c r="W144" s="33">
        <v>0</v>
      </c>
      <c r="X144" s="33">
        <v>0</v>
      </c>
      <c r="Y144" s="33">
        <v>0</v>
      </c>
      <c r="Z144" s="33">
        <v>0</v>
      </c>
      <c r="AA144" s="32">
        <v>0</v>
      </c>
      <c r="AB144" s="32">
        <v>0</v>
      </c>
      <c r="AC144" s="33">
        <v>0</v>
      </c>
      <c r="AD144" s="33">
        <v>0</v>
      </c>
      <c r="AE144" s="33">
        <v>0</v>
      </c>
      <c r="AF144" s="33">
        <v>0</v>
      </c>
      <c r="AG144" s="33">
        <v>0</v>
      </c>
      <c r="AH144" s="33">
        <v>0</v>
      </c>
      <c r="AI144" s="33">
        <v>0</v>
      </c>
    </row>
    <row r="145" spans="2:35" s="35" customFormat="1" ht="15.75" thickBot="1" x14ac:dyDescent="0.3">
      <c r="B145" s="32" t="s">
        <v>129</v>
      </c>
      <c r="C145" s="32">
        <v>7</v>
      </c>
      <c r="D145" s="32" t="s">
        <v>25</v>
      </c>
      <c r="E145" s="32"/>
      <c r="F145" s="32"/>
      <c r="G145" s="33">
        <v>0</v>
      </c>
      <c r="H145" s="33">
        <v>0</v>
      </c>
      <c r="I145" s="33">
        <v>0</v>
      </c>
      <c r="J145" s="33">
        <v>0</v>
      </c>
      <c r="K145" s="33">
        <v>0</v>
      </c>
      <c r="L145" s="33">
        <v>0</v>
      </c>
      <c r="M145" s="33">
        <v>0</v>
      </c>
      <c r="N145" s="33">
        <v>0</v>
      </c>
      <c r="O145" s="33">
        <v>0</v>
      </c>
      <c r="P145" s="33">
        <v>0</v>
      </c>
      <c r="Q145" s="33">
        <v>0</v>
      </c>
      <c r="R145" s="33"/>
      <c r="S145" s="33">
        <v>0</v>
      </c>
      <c r="T145" s="33">
        <v>0</v>
      </c>
      <c r="U145" s="33">
        <v>0</v>
      </c>
      <c r="V145" s="43">
        <v>0</v>
      </c>
      <c r="W145" s="33">
        <v>0</v>
      </c>
      <c r="X145" s="33">
        <v>0</v>
      </c>
      <c r="Y145" s="33">
        <v>0</v>
      </c>
      <c r="Z145" s="33">
        <v>0</v>
      </c>
      <c r="AA145" s="32">
        <v>0</v>
      </c>
      <c r="AB145" s="32">
        <v>0</v>
      </c>
      <c r="AC145" s="33">
        <v>0</v>
      </c>
      <c r="AD145" s="33">
        <v>0</v>
      </c>
      <c r="AE145" s="33">
        <v>0</v>
      </c>
      <c r="AF145" s="33">
        <v>0</v>
      </c>
      <c r="AG145" s="33">
        <v>0</v>
      </c>
      <c r="AH145" s="33">
        <v>0</v>
      </c>
      <c r="AI145" s="33">
        <v>0</v>
      </c>
    </row>
    <row r="146" spans="2:35" s="35" customFormat="1" ht="15.75" thickBot="1" x14ac:dyDescent="0.3">
      <c r="B146" s="32" t="s">
        <v>129</v>
      </c>
      <c r="C146" s="32">
        <v>7</v>
      </c>
      <c r="D146" s="32" t="s">
        <v>26</v>
      </c>
      <c r="E146" s="32"/>
      <c r="F146" s="32"/>
      <c r="G146" s="33">
        <v>0</v>
      </c>
      <c r="H146" s="33">
        <v>0</v>
      </c>
      <c r="I146" s="33">
        <v>0</v>
      </c>
      <c r="J146" s="33">
        <v>0</v>
      </c>
      <c r="K146" s="33">
        <v>0</v>
      </c>
      <c r="L146" s="33">
        <v>0</v>
      </c>
      <c r="M146" s="33">
        <v>0</v>
      </c>
      <c r="N146" s="33">
        <v>0</v>
      </c>
      <c r="O146" s="33">
        <v>0</v>
      </c>
      <c r="P146" s="33">
        <v>0</v>
      </c>
      <c r="Q146" s="33">
        <v>0</v>
      </c>
      <c r="R146" s="33"/>
      <c r="S146" s="33">
        <v>0</v>
      </c>
      <c r="T146" s="33">
        <v>0</v>
      </c>
      <c r="U146" s="33">
        <v>0</v>
      </c>
      <c r="V146" s="43">
        <v>0</v>
      </c>
      <c r="W146" s="33">
        <v>0</v>
      </c>
      <c r="X146" s="33">
        <v>0</v>
      </c>
      <c r="Y146" s="33">
        <v>0</v>
      </c>
      <c r="Z146" s="33">
        <v>0</v>
      </c>
      <c r="AA146" s="32">
        <v>0</v>
      </c>
      <c r="AB146" s="32">
        <v>0</v>
      </c>
      <c r="AC146" s="33">
        <v>0</v>
      </c>
      <c r="AD146" s="33">
        <v>0</v>
      </c>
      <c r="AE146" s="33">
        <v>0</v>
      </c>
      <c r="AF146" s="33">
        <v>0</v>
      </c>
      <c r="AG146" s="33">
        <v>0</v>
      </c>
      <c r="AH146" s="33">
        <v>0</v>
      </c>
      <c r="AI146" s="33">
        <v>0</v>
      </c>
    </row>
    <row r="147" spans="2:35" s="35" customFormat="1" ht="15.75" thickBot="1" x14ac:dyDescent="0.3">
      <c r="B147" s="32" t="s">
        <v>129</v>
      </c>
      <c r="C147" s="32">
        <v>7</v>
      </c>
      <c r="D147" s="32" t="s">
        <v>27</v>
      </c>
      <c r="E147" s="32"/>
      <c r="F147" s="32"/>
      <c r="G147" s="33">
        <v>0</v>
      </c>
      <c r="H147" s="33">
        <v>0</v>
      </c>
      <c r="I147" s="33">
        <v>0</v>
      </c>
      <c r="J147" s="33">
        <v>0</v>
      </c>
      <c r="K147" s="33">
        <v>0</v>
      </c>
      <c r="L147" s="33">
        <v>0</v>
      </c>
      <c r="M147" s="33">
        <v>0</v>
      </c>
      <c r="N147" s="33">
        <v>0</v>
      </c>
      <c r="O147" s="33">
        <v>0</v>
      </c>
      <c r="P147" s="33">
        <v>0</v>
      </c>
      <c r="Q147" s="33">
        <v>0</v>
      </c>
      <c r="R147" s="33"/>
      <c r="S147" s="33">
        <v>0</v>
      </c>
      <c r="T147" s="33">
        <v>0</v>
      </c>
      <c r="U147" s="33">
        <v>0</v>
      </c>
      <c r="V147" s="43">
        <v>0</v>
      </c>
      <c r="W147" s="33">
        <v>0</v>
      </c>
      <c r="X147" s="33">
        <v>0</v>
      </c>
      <c r="Y147" s="33">
        <v>0</v>
      </c>
      <c r="Z147" s="33">
        <v>0</v>
      </c>
      <c r="AA147" s="32">
        <v>0</v>
      </c>
      <c r="AB147" s="32">
        <v>0</v>
      </c>
      <c r="AC147" s="33">
        <v>0</v>
      </c>
      <c r="AD147" s="33">
        <v>0</v>
      </c>
      <c r="AE147" s="33">
        <v>0</v>
      </c>
      <c r="AF147" s="33">
        <v>0</v>
      </c>
      <c r="AG147" s="33">
        <v>0</v>
      </c>
      <c r="AH147" s="33">
        <v>0</v>
      </c>
      <c r="AI147" s="33">
        <v>0</v>
      </c>
    </row>
    <row r="148" spans="2:35" s="35" customFormat="1" ht="15.75" thickBot="1" x14ac:dyDescent="0.3">
      <c r="B148" s="32" t="s">
        <v>129</v>
      </c>
      <c r="C148" s="32">
        <v>7</v>
      </c>
      <c r="D148" s="32" t="s">
        <v>28</v>
      </c>
      <c r="E148" s="32"/>
      <c r="F148" s="32"/>
      <c r="G148" s="33">
        <v>2</v>
      </c>
      <c r="H148" s="33">
        <v>2</v>
      </c>
      <c r="I148" s="33">
        <v>0</v>
      </c>
      <c r="J148" s="33">
        <v>0</v>
      </c>
      <c r="K148" s="33">
        <v>0</v>
      </c>
      <c r="L148" s="33">
        <v>0</v>
      </c>
      <c r="M148" s="33">
        <v>0</v>
      </c>
      <c r="N148" s="33">
        <v>0</v>
      </c>
      <c r="O148" s="33">
        <v>0</v>
      </c>
      <c r="P148" s="33">
        <v>0</v>
      </c>
      <c r="Q148" s="33">
        <v>0</v>
      </c>
      <c r="R148" s="33"/>
      <c r="S148" s="33">
        <v>0</v>
      </c>
      <c r="T148" s="33">
        <v>0</v>
      </c>
      <c r="U148" s="33">
        <v>0</v>
      </c>
      <c r="V148" s="43">
        <v>0</v>
      </c>
      <c r="W148" s="33">
        <v>0</v>
      </c>
      <c r="X148" s="33">
        <v>0</v>
      </c>
      <c r="Y148" s="33">
        <v>0</v>
      </c>
      <c r="Z148" s="33">
        <v>0</v>
      </c>
      <c r="AA148" s="32">
        <v>0</v>
      </c>
      <c r="AB148" s="32">
        <v>0</v>
      </c>
      <c r="AC148" s="33">
        <v>0</v>
      </c>
      <c r="AD148" s="33">
        <v>0</v>
      </c>
      <c r="AE148" s="33">
        <v>0</v>
      </c>
      <c r="AF148" s="33">
        <v>0</v>
      </c>
      <c r="AG148" s="33">
        <v>0</v>
      </c>
      <c r="AH148" s="33">
        <v>0</v>
      </c>
      <c r="AI148" s="33">
        <v>0</v>
      </c>
    </row>
    <row r="149" spans="2:35" s="35" customFormat="1" ht="15.75" thickBot="1" x14ac:dyDescent="0.3">
      <c r="B149" s="32" t="s">
        <v>129</v>
      </c>
      <c r="C149" s="32">
        <v>7</v>
      </c>
      <c r="D149" s="32" t="s">
        <v>29</v>
      </c>
      <c r="E149" s="32"/>
      <c r="F149" s="32"/>
      <c r="G149" s="33">
        <v>0</v>
      </c>
      <c r="H149" s="33">
        <v>0</v>
      </c>
      <c r="I149" s="33">
        <v>0</v>
      </c>
      <c r="J149" s="33">
        <v>0</v>
      </c>
      <c r="K149" s="33">
        <v>0</v>
      </c>
      <c r="L149" s="33">
        <v>0</v>
      </c>
      <c r="M149" s="33">
        <v>0</v>
      </c>
      <c r="N149" s="33">
        <v>0</v>
      </c>
      <c r="O149" s="33">
        <v>0</v>
      </c>
      <c r="P149" s="33">
        <v>0</v>
      </c>
      <c r="Q149" s="33">
        <v>0</v>
      </c>
      <c r="R149" s="33"/>
      <c r="S149" s="33">
        <v>0</v>
      </c>
      <c r="T149" s="33">
        <v>0</v>
      </c>
      <c r="U149" s="33">
        <v>0</v>
      </c>
      <c r="V149" s="43">
        <v>0</v>
      </c>
      <c r="W149" s="33">
        <v>0</v>
      </c>
      <c r="X149" s="33">
        <v>0</v>
      </c>
      <c r="Y149" s="33">
        <v>0</v>
      </c>
      <c r="Z149" s="33">
        <v>0</v>
      </c>
      <c r="AA149" s="32">
        <v>0</v>
      </c>
      <c r="AB149" s="32">
        <v>0</v>
      </c>
      <c r="AC149" s="33">
        <v>0</v>
      </c>
      <c r="AD149" s="33">
        <v>0</v>
      </c>
      <c r="AE149" s="33">
        <v>0</v>
      </c>
      <c r="AF149" s="33">
        <v>0</v>
      </c>
      <c r="AG149" s="33">
        <v>0</v>
      </c>
      <c r="AH149" s="33">
        <v>0</v>
      </c>
      <c r="AI149" s="33">
        <v>0</v>
      </c>
    </row>
    <row r="150" spans="2:35" s="35" customFormat="1" ht="15.75" thickBot="1" x14ac:dyDescent="0.3">
      <c r="B150" s="32" t="s">
        <v>129</v>
      </c>
      <c r="C150" s="32">
        <v>7</v>
      </c>
      <c r="D150" s="32" t="s">
        <v>30</v>
      </c>
      <c r="E150" s="32"/>
      <c r="F150" s="32"/>
      <c r="G150" s="33">
        <v>0</v>
      </c>
      <c r="H150" s="33">
        <v>0</v>
      </c>
      <c r="I150" s="33">
        <v>0</v>
      </c>
      <c r="J150" s="33">
        <v>0</v>
      </c>
      <c r="K150" s="33">
        <v>0</v>
      </c>
      <c r="L150" s="33">
        <v>0</v>
      </c>
      <c r="M150" s="33">
        <v>0</v>
      </c>
      <c r="N150" s="33">
        <v>0</v>
      </c>
      <c r="O150" s="33">
        <v>0</v>
      </c>
      <c r="P150" s="33">
        <v>0</v>
      </c>
      <c r="Q150" s="33">
        <v>0</v>
      </c>
      <c r="R150" s="33"/>
      <c r="S150" s="33">
        <v>0</v>
      </c>
      <c r="T150" s="33">
        <v>0</v>
      </c>
      <c r="U150" s="33">
        <v>0</v>
      </c>
      <c r="V150" s="43">
        <v>0</v>
      </c>
      <c r="W150" s="33">
        <v>0</v>
      </c>
      <c r="X150" s="33">
        <v>0</v>
      </c>
      <c r="Y150" s="33">
        <v>0</v>
      </c>
      <c r="Z150" s="33">
        <v>0</v>
      </c>
      <c r="AA150" s="32">
        <v>0</v>
      </c>
      <c r="AB150" s="32">
        <v>0</v>
      </c>
      <c r="AC150" s="33">
        <v>0</v>
      </c>
      <c r="AD150" s="33">
        <v>0</v>
      </c>
      <c r="AE150" s="33">
        <v>0</v>
      </c>
      <c r="AF150" s="33">
        <v>0</v>
      </c>
      <c r="AG150" s="33">
        <v>0</v>
      </c>
      <c r="AH150" s="33">
        <v>0</v>
      </c>
      <c r="AI150" s="33">
        <v>0</v>
      </c>
    </row>
    <row r="151" spans="2:35" s="35" customFormat="1" ht="15.75" thickBot="1" x14ac:dyDescent="0.3">
      <c r="B151" s="32" t="s">
        <v>129</v>
      </c>
      <c r="C151" s="32">
        <v>7</v>
      </c>
      <c r="D151" s="32" t="s">
        <v>31</v>
      </c>
      <c r="E151" s="32"/>
      <c r="F151" s="32"/>
      <c r="G151" s="33">
        <v>0</v>
      </c>
      <c r="H151" s="33">
        <v>0</v>
      </c>
      <c r="I151" s="33">
        <v>0</v>
      </c>
      <c r="J151" s="33">
        <v>0</v>
      </c>
      <c r="K151" s="33">
        <v>0</v>
      </c>
      <c r="L151" s="33">
        <v>0</v>
      </c>
      <c r="M151" s="33">
        <v>0</v>
      </c>
      <c r="N151" s="33">
        <v>0</v>
      </c>
      <c r="O151" s="33">
        <v>0</v>
      </c>
      <c r="P151" s="33">
        <v>0</v>
      </c>
      <c r="Q151" s="33">
        <v>0</v>
      </c>
      <c r="R151" s="33"/>
      <c r="S151" s="33">
        <v>0</v>
      </c>
      <c r="T151" s="33">
        <v>0</v>
      </c>
      <c r="U151" s="33">
        <v>0</v>
      </c>
      <c r="V151" s="43">
        <v>0</v>
      </c>
      <c r="W151" s="33">
        <v>0</v>
      </c>
      <c r="X151" s="33">
        <v>0</v>
      </c>
      <c r="Y151" s="33">
        <v>0</v>
      </c>
      <c r="Z151" s="33">
        <v>0</v>
      </c>
      <c r="AA151" s="32">
        <v>0</v>
      </c>
      <c r="AB151" s="32">
        <v>0</v>
      </c>
      <c r="AC151" s="33">
        <v>0</v>
      </c>
      <c r="AD151" s="33">
        <v>0</v>
      </c>
      <c r="AE151" s="33">
        <v>0</v>
      </c>
      <c r="AF151" s="33">
        <v>0</v>
      </c>
      <c r="AG151" s="33">
        <v>0</v>
      </c>
      <c r="AH151" s="33">
        <v>0</v>
      </c>
      <c r="AI151" s="33">
        <v>0</v>
      </c>
    </row>
    <row r="152" spans="2:35" s="35" customFormat="1" ht="15.75" thickBot="1" x14ac:dyDescent="0.3">
      <c r="B152" s="32" t="s">
        <v>129</v>
      </c>
      <c r="C152" s="32">
        <v>7</v>
      </c>
      <c r="D152" s="32" t="s">
        <v>32</v>
      </c>
      <c r="E152" s="32">
        <v>1</v>
      </c>
      <c r="F152" s="32"/>
      <c r="G152" s="33">
        <v>0</v>
      </c>
      <c r="H152" s="33">
        <v>0</v>
      </c>
      <c r="I152" s="33">
        <v>0</v>
      </c>
      <c r="J152" s="33">
        <v>0</v>
      </c>
      <c r="K152" s="33">
        <v>0</v>
      </c>
      <c r="L152" s="33">
        <v>0</v>
      </c>
      <c r="M152" s="33">
        <v>0</v>
      </c>
      <c r="N152" s="33">
        <v>0</v>
      </c>
      <c r="O152" s="33">
        <v>0</v>
      </c>
      <c r="P152" s="33">
        <v>0</v>
      </c>
      <c r="Q152" s="33">
        <v>0</v>
      </c>
      <c r="R152" s="33"/>
      <c r="S152" s="33">
        <v>0</v>
      </c>
      <c r="T152" s="33">
        <v>0</v>
      </c>
      <c r="U152" s="33">
        <v>0</v>
      </c>
      <c r="V152" s="43">
        <v>0</v>
      </c>
      <c r="W152" s="33">
        <v>0</v>
      </c>
      <c r="X152" s="33">
        <v>0</v>
      </c>
      <c r="Y152" s="33">
        <v>0</v>
      </c>
      <c r="Z152" s="33">
        <v>0</v>
      </c>
      <c r="AA152" s="32">
        <v>0</v>
      </c>
      <c r="AB152" s="32">
        <v>0</v>
      </c>
      <c r="AC152" s="33">
        <v>0</v>
      </c>
      <c r="AD152" s="33">
        <v>0</v>
      </c>
      <c r="AE152" s="33">
        <v>0</v>
      </c>
      <c r="AF152" s="33">
        <v>0</v>
      </c>
      <c r="AG152" s="33">
        <v>0</v>
      </c>
      <c r="AH152" s="33">
        <v>0</v>
      </c>
      <c r="AI152" s="33">
        <v>0</v>
      </c>
    </row>
    <row r="153" spans="2:35" s="35" customFormat="1" ht="15.75" thickBot="1" x14ac:dyDescent="0.3">
      <c r="B153" s="32" t="s">
        <v>129</v>
      </c>
      <c r="C153" s="32">
        <v>7</v>
      </c>
      <c r="D153" s="32" t="s">
        <v>32</v>
      </c>
      <c r="E153" s="32">
        <v>2</v>
      </c>
      <c r="F153" s="32"/>
      <c r="G153" s="33">
        <v>0</v>
      </c>
      <c r="H153" s="33">
        <v>0</v>
      </c>
      <c r="I153" s="33">
        <v>0</v>
      </c>
      <c r="J153" s="33">
        <v>0</v>
      </c>
      <c r="K153" s="33">
        <v>0</v>
      </c>
      <c r="L153" s="33">
        <v>0</v>
      </c>
      <c r="M153" s="33">
        <v>0</v>
      </c>
      <c r="N153" s="33">
        <v>0</v>
      </c>
      <c r="O153" s="33">
        <v>0</v>
      </c>
      <c r="P153" s="33">
        <v>0</v>
      </c>
      <c r="Q153" s="33">
        <v>0</v>
      </c>
      <c r="R153" s="33"/>
      <c r="S153" s="33">
        <v>0</v>
      </c>
      <c r="T153" s="33">
        <v>0</v>
      </c>
      <c r="U153" s="33">
        <v>0</v>
      </c>
      <c r="V153" s="43">
        <v>0</v>
      </c>
      <c r="W153" s="33">
        <v>0</v>
      </c>
      <c r="X153" s="33">
        <v>0</v>
      </c>
      <c r="Y153" s="33">
        <v>0</v>
      </c>
      <c r="Z153" s="33">
        <v>0</v>
      </c>
      <c r="AA153" s="32">
        <v>0</v>
      </c>
      <c r="AB153" s="32">
        <v>0</v>
      </c>
      <c r="AC153" s="33">
        <v>0</v>
      </c>
      <c r="AD153" s="33">
        <v>0</v>
      </c>
      <c r="AE153" s="33">
        <v>0</v>
      </c>
      <c r="AF153" s="33">
        <v>0</v>
      </c>
      <c r="AG153" s="33">
        <v>0</v>
      </c>
      <c r="AH153" s="33">
        <v>0</v>
      </c>
      <c r="AI153" s="33">
        <v>0</v>
      </c>
    </row>
    <row r="154" spans="2:35" s="35" customFormat="1" ht="15.75" thickBot="1" x14ac:dyDescent="0.3">
      <c r="B154" s="32" t="s">
        <v>129</v>
      </c>
      <c r="C154" s="32">
        <v>7</v>
      </c>
      <c r="D154" s="32" t="s">
        <v>32</v>
      </c>
      <c r="E154" s="32">
        <v>3</v>
      </c>
      <c r="F154" s="32"/>
      <c r="G154" s="33">
        <v>0</v>
      </c>
      <c r="H154" s="33">
        <v>0</v>
      </c>
      <c r="I154" s="33">
        <v>0</v>
      </c>
      <c r="J154" s="33">
        <v>0</v>
      </c>
      <c r="K154" s="33">
        <v>0</v>
      </c>
      <c r="L154" s="33">
        <v>0</v>
      </c>
      <c r="M154" s="33">
        <v>0</v>
      </c>
      <c r="N154" s="33">
        <v>0</v>
      </c>
      <c r="O154" s="33">
        <v>0</v>
      </c>
      <c r="P154" s="33">
        <v>0</v>
      </c>
      <c r="Q154" s="33">
        <v>0</v>
      </c>
      <c r="R154" s="33"/>
      <c r="S154" s="33">
        <v>0</v>
      </c>
      <c r="T154" s="33">
        <v>0</v>
      </c>
      <c r="U154" s="33">
        <v>0</v>
      </c>
      <c r="V154" s="43">
        <v>0</v>
      </c>
      <c r="W154" s="33">
        <v>0</v>
      </c>
      <c r="X154" s="33">
        <v>0</v>
      </c>
      <c r="Y154" s="33">
        <v>0</v>
      </c>
      <c r="Z154" s="33">
        <v>0</v>
      </c>
      <c r="AA154" s="32">
        <v>0</v>
      </c>
      <c r="AB154" s="32">
        <v>0</v>
      </c>
      <c r="AC154" s="33">
        <v>0</v>
      </c>
      <c r="AD154" s="33">
        <v>0</v>
      </c>
      <c r="AE154" s="33">
        <v>0</v>
      </c>
      <c r="AF154" s="33">
        <v>0</v>
      </c>
      <c r="AG154" s="33">
        <v>0</v>
      </c>
      <c r="AH154" s="33">
        <v>0</v>
      </c>
      <c r="AI154" s="33">
        <v>0</v>
      </c>
    </row>
    <row r="155" spans="2:35" s="35" customFormat="1" ht="15.75" thickBot="1" x14ac:dyDescent="0.3">
      <c r="B155" s="32" t="s">
        <v>129</v>
      </c>
      <c r="C155" s="32">
        <v>7</v>
      </c>
      <c r="D155" s="32" t="s">
        <v>32</v>
      </c>
      <c r="E155" s="32">
        <v>4</v>
      </c>
      <c r="F155" s="32"/>
      <c r="G155" s="33">
        <v>0</v>
      </c>
      <c r="H155" s="33">
        <v>0</v>
      </c>
      <c r="I155" s="33">
        <v>0</v>
      </c>
      <c r="J155" s="33">
        <v>0</v>
      </c>
      <c r="K155" s="33">
        <v>0</v>
      </c>
      <c r="L155" s="33">
        <v>0</v>
      </c>
      <c r="M155" s="33">
        <v>0</v>
      </c>
      <c r="N155" s="33">
        <v>0</v>
      </c>
      <c r="O155" s="33">
        <v>0</v>
      </c>
      <c r="P155" s="33">
        <v>0</v>
      </c>
      <c r="Q155" s="33">
        <v>0</v>
      </c>
      <c r="R155" s="33"/>
      <c r="S155" s="33">
        <v>0</v>
      </c>
      <c r="T155" s="33">
        <v>0</v>
      </c>
      <c r="U155" s="33">
        <v>0</v>
      </c>
      <c r="V155" s="43">
        <v>0</v>
      </c>
      <c r="W155" s="33">
        <v>0</v>
      </c>
      <c r="X155" s="33">
        <v>0</v>
      </c>
      <c r="Y155" s="33">
        <v>0</v>
      </c>
      <c r="Z155" s="33">
        <v>0</v>
      </c>
      <c r="AA155" s="32">
        <v>0</v>
      </c>
      <c r="AB155" s="32">
        <v>0</v>
      </c>
      <c r="AC155" s="33">
        <v>0</v>
      </c>
      <c r="AD155" s="33">
        <v>0</v>
      </c>
      <c r="AE155" s="33">
        <v>0</v>
      </c>
      <c r="AF155" s="33">
        <v>0</v>
      </c>
      <c r="AG155" s="33">
        <v>0</v>
      </c>
      <c r="AH155" s="33">
        <v>0</v>
      </c>
      <c r="AI155" s="33">
        <v>0</v>
      </c>
    </row>
    <row r="156" spans="2:35" s="35" customFormat="1" ht="15.75" thickBot="1" x14ac:dyDescent="0.3">
      <c r="B156" s="32" t="s">
        <v>129</v>
      </c>
      <c r="C156" s="32">
        <v>8</v>
      </c>
      <c r="D156" s="32" t="s">
        <v>25</v>
      </c>
      <c r="E156" s="32"/>
      <c r="F156" s="32"/>
      <c r="G156" s="33">
        <v>10</v>
      </c>
      <c r="H156" s="33">
        <v>3</v>
      </c>
      <c r="I156" s="33">
        <v>1</v>
      </c>
      <c r="J156" s="33">
        <v>4</v>
      </c>
      <c r="K156" s="33">
        <v>1</v>
      </c>
      <c r="L156" s="33">
        <v>1</v>
      </c>
      <c r="M156" s="33">
        <v>2</v>
      </c>
      <c r="N156" s="33">
        <v>1</v>
      </c>
      <c r="O156" s="33">
        <v>2</v>
      </c>
      <c r="P156" s="33">
        <v>0</v>
      </c>
      <c r="Q156" s="33">
        <v>0</v>
      </c>
      <c r="R156" s="33"/>
      <c r="S156" s="33">
        <v>0</v>
      </c>
      <c r="T156" s="33">
        <v>4</v>
      </c>
      <c r="U156" s="33">
        <v>25000</v>
      </c>
      <c r="V156" s="43">
        <f t="shared" ref="V156:V157" si="2">U156/T156</f>
        <v>6250</v>
      </c>
      <c r="W156" s="33">
        <v>0</v>
      </c>
      <c r="X156" s="33">
        <v>0</v>
      </c>
      <c r="Y156" s="33">
        <v>0</v>
      </c>
      <c r="Z156" s="33">
        <v>0</v>
      </c>
      <c r="AA156" s="32">
        <v>0</v>
      </c>
      <c r="AB156" s="32">
        <v>0</v>
      </c>
      <c r="AC156" s="33">
        <v>0</v>
      </c>
      <c r="AD156" s="33">
        <v>2</v>
      </c>
      <c r="AE156" s="33">
        <v>0</v>
      </c>
      <c r="AF156" s="33">
        <v>0</v>
      </c>
      <c r="AG156" s="33">
        <v>0</v>
      </c>
      <c r="AH156" s="33">
        <v>2</v>
      </c>
      <c r="AI156" s="33">
        <v>0</v>
      </c>
    </row>
    <row r="157" spans="2:35" s="35" customFormat="1" ht="15.75" thickBot="1" x14ac:dyDescent="0.3">
      <c r="B157" s="32" t="s">
        <v>129</v>
      </c>
      <c r="C157" s="32">
        <v>8</v>
      </c>
      <c r="D157" s="32" t="s">
        <v>26</v>
      </c>
      <c r="E157" s="32"/>
      <c r="F157" s="32"/>
      <c r="G157" s="33">
        <v>2</v>
      </c>
      <c r="H157" s="33">
        <v>2</v>
      </c>
      <c r="I157" s="33">
        <v>0</v>
      </c>
      <c r="J157" s="33">
        <v>0</v>
      </c>
      <c r="K157" s="33">
        <v>1</v>
      </c>
      <c r="L157" s="33">
        <v>0</v>
      </c>
      <c r="M157" s="33">
        <v>0</v>
      </c>
      <c r="N157" s="33">
        <v>1</v>
      </c>
      <c r="O157" s="33">
        <v>0</v>
      </c>
      <c r="P157" s="33">
        <v>0</v>
      </c>
      <c r="Q157" s="33">
        <v>0</v>
      </c>
      <c r="R157" s="33"/>
      <c r="S157" s="33">
        <v>0</v>
      </c>
      <c r="T157" s="33">
        <v>1</v>
      </c>
      <c r="U157" s="33">
        <v>2000</v>
      </c>
      <c r="V157" s="43">
        <f t="shared" si="2"/>
        <v>2000</v>
      </c>
      <c r="W157" s="33">
        <v>0</v>
      </c>
      <c r="X157" s="33">
        <v>0</v>
      </c>
      <c r="Y157" s="33">
        <v>0</v>
      </c>
      <c r="Z157" s="33">
        <v>0</v>
      </c>
      <c r="AA157" s="32">
        <v>0</v>
      </c>
      <c r="AB157" s="32">
        <v>0</v>
      </c>
      <c r="AC157" s="33">
        <v>0</v>
      </c>
      <c r="AD157" s="33">
        <v>0</v>
      </c>
      <c r="AE157" s="33">
        <v>0</v>
      </c>
      <c r="AF157" s="33">
        <v>0</v>
      </c>
      <c r="AG157" s="33">
        <v>0</v>
      </c>
      <c r="AH157" s="33">
        <v>0</v>
      </c>
      <c r="AI157" s="33">
        <v>0</v>
      </c>
    </row>
    <row r="158" spans="2:35" s="35" customFormat="1" ht="15.75" thickBot="1" x14ac:dyDescent="0.3">
      <c r="B158" s="32" t="s">
        <v>129</v>
      </c>
      <c r="C158" s="32">
        <v>8</v>
      </c>
      <c r="D158" s="32" t="s">
        <v>27</v>
      </c>
      <c r="E158" s="32"/>
      <c r="F158" s="32"/>
      <c r="G158" s="33">
        <v>0</v>
      </c>
      <c r="H158" s="33">
        <v>0</v>
      </c>
      <c r="I158" s="33">
        <v>0</v>
      </c>
      <c r="J158" s="33">
        <v>0</v>
      </c>
      <c r="K158" s="33">
        <v>0</v>
      </c>
      <c r="L158" s="33">
        <v>0</v>
      </c>
      <c r="M158" s="33">
        <v>0</v>
      </c>
      <c r="N158" s="33">
        <v>0</v>
      </c>
      <c r="O158" s="33">
        <v>0</v>
      </c>
      <c r="P158" s="33">
        <v>0</v>
      </c>
      <c r="Q158" s="33">
        <v>0</v>
      </c>
      <c r="R158" s="33"/>
      <c r="S158" s="33">
        <v>0</v>
      </c>
      <c r="T158" s="33">
        <v>0</v>
      </c>
      <c r="U158" s="33">
        <v>0</v>
      </c>
      <c r="V158" s="43">
        <v>0</v>
      </c>
      <c r="W158" s="33">
        <v>0</v>
      </c>
      <c r="X158" s="33">
        <v>0</v>
      </c>
      <c r="Y158" s="33">
        <v>0</v>
      </c>
      <c r="Z158" s="33">
        <v>0</v>
      </c>
      <c r="AA158" s="32">
        <v>0</v>
      </c>
      <c r="AB158" s="32">
        <v>0</v>
      </c>
      <c r="AC158" s="33">
        <v>0</v>
      </c>
      <c r="AD158" s="33">
        <v>0</v>
      </c>
      <c r="AE158" s="33">
        <v>0</v>
      </c>
      <c r="AF158" s="33">
        <v>0</v>
      </c>
      <c r="AG158" s="33">
        <v>0</v>
      </c>
      <c r="AH158" s="33">
        <v>0</v>
      </c>
      <c r="AI158" s="33">
        <v>0</v>
      </c>
    </row>
    <row r="159" spans="2:35" s="35" customFormat="1" ht="15.75" thickBot="1" x14ac:dyDescent="0.3">
      <c r="B159" s="32" t="s">
        <v>129</v>
      </c>
      <c r="C159" s="32">
        <v>8</v>
      </c>
      <c r="D159" s="32" t="s">
        <v>28</v>
      </c>
      <c r="E159" s="32"/>
      <c r="F159" s="32"/>
      <c r="G159" s="33">
        <v>0</v>
      </c>
      <c r="H159" s="33">
        <v>0</v>
      </c>
      <c r="I159" s="33">
        <v>0</v>
      </c>
      <c r="J159" s="33">
        <v>0</v>
      </c>
      <c r="K159" s="33">
        <v>0</v>
      </c>
      <c r="L159" s="33">
        <v>0</v>
      </c>
      <c r="M159" s="33">
        <v>0</v>
      </c>
      <c r="N159" s="33">
        <v>0</v>
      </c>
      <c r="O159" s="33">
        <v>0</v>
      </c>
      <c r="P159" s="33">
        <v>0</v>
      </c>
      <c r="Q159" s="33">
        <v>0</v>
      </c>
      <c r="R159" s="33"/>
      <c r="S159" s="33">
        <v>0</v>
      </c>
      <c r="T159" s="33">
        <v>0</v>
      </c>
      <c r="U159" s="33">
        <v>0</v>
      </c>
      <c r="V159" s="43">
        <v>0</v>
      </c>
      <c r="W159" s="33">
        <v>0</v>
      </c>
      <c r="X159" s="33">
        <v>0</v>
      </c>
      <c r="Y159" s="33">
        <v>0</v>
      </c>
      <c r="Z159" s="33">
        <v>0</v>
      </c>
      <c r="AA159" s="32">
        <v>0</v>
      </c>
      <c r="AB159" s="32">
        <v>0</v>
      </c>
      <c r="AC159" s="33">
        <v>0</v>
      </c>
      <c r="AD159" s="33">
        <v>0</v>
      </c>
      <c r="AE159" s="33">
        <v>0</v>
      </c>
      <c r="AF159" s="33">
        <v>0</v>
      </c>
      <c r="AG159" s="33">
        <v>0</v>
      </c>
      <c r="AH159" s="33">
        <v>0</v>
      </c>
      <c r="AI159" s="33">
        <v>0</v>
      </c>
    </row>
    <row r="160" spans="2:35" s="35" customFormat="1" ht="15.75" thickBot="1" x14ac:dyDescent="0.3">
      <c r="B160" s="32" t="s">
        <v>129</v>
      </c>
      <c r="C160" s="32">
        <v>8</v>
      </c>
      <c r="D160" s="32" t="s">
        <v>29</v>
      </c>
      <c r="E160" s="32"/>
      <c r="F160" s="32"/>
      <c r="G160" s="33">
        <v>0</v>
      </c>
      <c r="H160" s="33">
        <v>0</v>
      </c>
      <c r="I160" s="33">
        <v>0</v>
      </c>
      <c r="J160" s="33">
        <v>0</v>
      </c>
      <c r="K160" s="33">
        <v>0</v>
      </c>
      <c r="L160" s="33">
        <v>0</v>
      </c>
      <c r="M160" s="33">
        <v>0</v>
      </c>
      <c r="N160" s="33">
        <v>0</v>
      </c>
      <c r="O160" s="33">
        <v>0</v>
      </c>
      <c r="P160" s="33">
        <v>0</v>
      </c>
      <c r="Q160" s="33">
        <v>0</v>
      </c>
      <c r="R160" s="33"/>
      <c r="S160" s="33">
        <v>0</v>
      </c>
      <c r="T160" s="33">
        <v>0</v>
      </c>
      <c r="U160" s="33">
        <v>0</v>
      </c>
      <c r="V160" s="43">
        <v>0</v>
      </c>
      <c r="W160" s="33">
        <v>0</v>
      </c>
      <c r="X160" s="33">
        <v>0</v>
      </c>
      <c r="Y160" s="33">
        <v>0</v>
      </c>
      <c r="Z160" s="33">
        <v>0</v>
      </c>
      <c r="AA160" s="32">
        <v>0</v>
      </c>
      <c r="AB160" s="32">
        <v>0</v>
      </c>
      <c r="AC160" s="33">
        <v>0</v>
      </c>
      <c r="AD160" s="33">
        <v>0</v>
      </c>
      <c r="AE160" s="33">
        <v>0</v>
      </c>
      <c r="AF160" s="33">
        <v>0</v>
      </c>
      <c r="AG160" s="33">
        <v>0</v>
      </c>
      <c r="AH160" s="33">
        <v>0</v>
      </c>
      <c r="AI160" s="33">
        <v>0</v>
      </c>
    </row>
    <row r="161" spans="2:35" s="35" customFormat="1" ht="15.75" thickBot="1" x14ac:dyDescent="0.3">
      <c r="B161" s="32" t="s">
        <v>129</v>
      </c>
      <c r="C161" s="32">
        <v>9</v>
      </c>
      <c r="D161" s="32" t="s">
        <v>25</v>
      </c>
      <c r="E161" s="32"/>
      <c r="F161" s="32"/>
      <c r="G161" s="33">
        <v>0</v>
      </c>
      <c r="H161" s="33">
        <v>0</v>
      </c>
      <c r="I161" s="33">
        <v>0</v>
      </c>
      <c r="J161" s="33">
        <v>0</v>
      </c>
      <c r="K161" s="33">
        <v>0</v>
      </c>
      <c r="L161" s="33">
        <v>0</v>
      </c>
      <c r="M161" s="33">
        <v>0</v>
      </c>
      <c r="N161" s="33">
        <v>0</v>
      </c>
      <c r="O161" s="33">
        <v>0</v>
      </c>
      <c r="P161" s="33">
        <v>0</v>
      </c>
      <c r="Q161" s="33">
        <v>0</v>
      </c>
      <c r="R161" s="33"/>
      <c r="S161" s="33">
        <v>0</v>
      </c>
      <c r="T161" s="33">
        <v>0</v>
      </c>
      <c r="U161" s="33">
        <v>0</v>
      </c>
      <c r="V161" s="43">
        <v>0</v>
      </c>
      <c r="W161" s="33">
        <v>0</v>
      </c>
      <c r="X161" s="33">
        <v>0</v>
      </c>
      <c r="Y161" s="33">
        <v>0</v>
      </c>
      <c r="Z161" s="33">
        <v>0</v>
      </c>
      <c r="AA161" s="32">
        <v>0</v>
      </c>
      <c r="AB161" s="32">
        <v>0</v>
      </c>
      <c r="AC161" s="33">
        <v>0</v>
      </c>
      <c r="AD161" s="33">
        <v>0</v>
      </c>
      <c r="AE161" s="33">
        <v>0</v>
      </c>
      <c r="AF161" s="33">
        <v>0</v>
      </c>
      <c r="AG161" s="33">
        <v>0</v>
      </c>
      <c r="AH161" s="33">
        <v>0</v>
      </c>
      <c r="AI161" s="33">
        <v>0</v>
      </c>
    </row>
    <row r="162" spans="2:35" s="35" customFormat="1" ht="15.75" thickBot="1" x14ac:dyDescent="0.3">
      <c r="B162" s="32" t="s">
        <v>129</v>
      </c>
      <c r="C162" s="32">
        <v>9</v>
      </c>
      <c r="D162" s="32" t="s">
        <v>26</v>
      </c>
      <c r="E162" s="32"/>
      <c r="F162" s="32"/>
      <c r="G162" s="33">
        <v>0</v>
      </c>
      <c r="H162" s="33">
        <v>0</v>
      </c>
      <c r="I162" s="33">
        <v>0</v>
      </c>
      <c r="J162" s="33">
        <v>0</v>
      </c>
      <c r="K162" s="33">
        <v>0</v>
      </c>
      <c r="L162" s="33">
        <v>0</v>
      </c>
      <c r="M162" s="33">
        <v>0</v>
      </c>
      <c r="N162" s="33">
        <v>0</v>
      </c>
      <c r="O162" s="33">
        <v>0</v>
      </c>
      <c r="P162" s="33">
        <v>0</v>
      </c>
      <c r="Q162" s="33">
        <v>0</v>
      </c>
      <c r="R162" s="33"/>
      <c r="S162" s="33">
        <v>0</v>
      </c>
      <c r="T162" s="33">
        <v>0</v>
      </c>
      <c r="U162" s="33">
        <v>0</v>
      </c>
      <c r="V162" s="43">
        <v>0</v>
      </c>
      <c r="W162" s="33">
        <v>0</v>
      </c>
      <c r="X162" s="33">
        <v>0</v>
      </c>
      <c r="Y162" s="33">
        <v>0</v>
      </c>
      <c r="Z162" s="33">
        <v>0</v>
      </c>
      <c r="AA162" s="32">
        <v>0</v>
      </c>
      <c r="AB162" s="32">
        <v>0</v>
      </c>
      <c r="AC162" s="33">
        <v>0</v>
      </c>
      <c r="AD162" s="33">
        <v>0</v>
      </c>
      <c r="AE162" s="33">
        <v>0</v>
      </c>
      <c r="AF162" s="33">
        <v>0</v>
      </c>
      <c r="AG162" s="33">
        <v>0</v>
      </c>
      <c r="AH162" s="33">
        <v>0</v>
      </c>
      <c r="AI162" s="33">
        <v>0</v>
      </c>
    </row>
    <row r="163" spans="2:35" s="35" customFormat="1" ht="15.75" thickBot="1" x14ac:dyDescent="0.3">
      <c r="B163" s="32" t="s">
        <v>129</v>
      </c>
      <c r="C163" s="32">
        <v>9</v>
      </c>
      <c r="D163" s="32" t="s">
        <v>27</v>
      </c>
      <c r="E163" s="32"/>
      <c r="F163" s="32"/>
      <c r="G163" s="33">
        <v>0</v>
      </c>
      <c r="H163" s="33">
        <v>0</v>
      </c>
      <c r="I163" s="33">
        <v>0</v>
      </c>
      <c r="J163" s="33">
        <v>0</v>
      </c>
      <c r="K163" s="33">
        <v>0</v>
      </c>
      <c r="L163" s="33">
        <v>0</v>
      </c>
      <c r="M163" s="33">
        <v>0</v>
      </c>
      <c r="N163" s="33">
        <v>0</v>
      </c>
      <c r="O163" s="33">
        <v>0</v>
      </c>
      <c r="P163" s="33">
        <v>0</v>
      </c>
      <c r="Q163" s="33">
        <v>0</v>
      </c>
      <c r="R163" s="33"/>
      <c r="S163" s="33">
        <v>0</v>
      </c>
      <c r="T163" s="33">
        <v>0</v>
      </c>
      <c r="U163" s="33">
        <v>0</v>
      </c>
      <c r="V163" s="43">
        <v>0</v>
      </c>
      <c r="W163" s="33">
        <v>0</v>
      </c>
      <c r="X163" s="33">
        <v>0</v>
      </c>
      <c r="Y163" s="33">
        <v>0</v>
      </c>
      <c r="Z163" s="33">
        <v>0</v>
      </c>
      <c r="AA163" s="32">
        <v>0</v>
      </c>
      <c r="AB163" s="32">
        <v>0</v>
      </c>
      <c r="AC163" s="33">
        <v>0</v>
      </c>
      <c r="AD163" s="33">
        <v>0</v>
      </c>
      <c r="AE163" s="33">
        <v>0</v>
      </c>
      <c r="AF163" s="33">
        <v>0</v>
      </c>
      <c r="AG163" s="33">
        <v>0</v>
      </c>
      <c r="AH163" s="33">
        <v>0</v>
      </c>
      <c r="AI163" s="33">
        <v>0</v>
      </c>
    </row>
    <row r="164" spans="2:35" ht="15.75" thickBot="1" x14ac:dyDescent="0.3">
      <c r="B164" s="3" t="s">
        <v>63</v>
      </c>
      <c r="C164" s="3">
        <v>1</v>
      </c>
      <c r="D164" s="3" t="s">
        <v>25</v>
      </c>
      <c r="E164" s="3"/>
      <c r="F164" s="3"/>
      <c r="G164" s="7">
        <v>5</v>
      </c>
      <c r="H164" s="7">
        <v>0</v>
      </c>
      <c r="I164" s="7">
        <v>0</v>
      </c>
      <c r="J164" s="7">
        <v>2</v>
      </c>
      <c r="K164" s="7">
        <v>0</v>
      </c>
      <c r="L164" s="7">
        <v>0</v>
      </c>
      <c r="M164" s="7">
        <v>2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1</v>
      </c>
      <c r="T164" s="7">
        <v>0</v>
      </c>
      <c r="U164" s="7">
        <v>0</v>
      </c>
      <c r="V164" s="43">
        <v>0</v>
      </c>
      <c r="W164" s="7">
        <v>0</v>
      </c>
      <c r="X164" s="7">
        <v>0</v>
      </c>
      <c r="Y164" s="7">
        <v>0</v>
      </c>
      <c r="Z164" s="7">
        <v>1</v>
      </c>
      <c r="AA164" s="32">
        <v>0</v>
      </c>
      <c r="AB164" s="32">
        <v>0</v>
      </c>
      <c r="AC164" s="7">
        <v>0</v>
      </c>
      <c r="AD164" s="7">
        <v>0</v>
      </c>
      <c r="AE164" s="7">
        <v>0</v>
      </c>
      <c r="AF164" s="7">
        <v>0</v>
      </c>
      <c r="AG164" s="7">
        <v>0</v>
      </c>
      <c r="AH164" s="7">
        <v>0</v>
      </c>
      <c r="AI164" s="33">
        <v>0</v>
      </c>
    </row>
    <row r="165" spans="2:35" ht="15.75" thickBot="1" x14ac:dyDescent="0.3">
      <c r="B165" s="3" t="s">
        <v>63</v>
      </c>
      <c r="C165" s="3">
        <v>1</v>
      </c>
      <c r="D165" s="3" t="s">
        <v>26</v>
      </c>
      <c r="E165" s="3"/>
      <c r="F165" s="3"/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  <c r="U165" s="7">
        <v>0</v>
      </c>
      <c r="V165" s="43">
        <v>0</v>
      </c>
      <c r="W165" s="7">
        <v>0</v>
      </c>
      <c r="X165" s="7">
        <v>0</v>
      </c>
      <c r="Y165" s="33">
        <v>0</v>
      </c>
      <c r="Z165" s="7">
        <v>0</v>
      </c>
      <c r="AA165" s="32">
        <v>0</v>
      </c>
      <c r="AB165" s="32">
        <v>0</v>
      </c>
      <c r="AC165" s="7">
        <v>0</v>
      </c>
      <c r="AD165" s="7">
        <v>0</v>
      </c>
      <c r="AE165" s="7">
        <v>0</v>
      </c>
      <c r="AF165" s="7">
        <v>0</v>
      </c>
      <c r="AG165" s="7">
        <v>0</v>
      </c>
      <c r="AH165" s="7">
        <v>0</v>
      </c>
      <c r="AI165" s="33">
        <v>0</v>
      </c>
    </row>
    <row r="166" spans="2:35" ht="15.75" thickBot="1" x14ac:dyDescent="0.3">
      <c r="B166" s="3" t="s">
        <v>63</v>
      </c>
      <c r="C166" s="3">
        <v>1</v>
      </c>
      <c r="D166" s="3" t="s">
        <v>27</v>
      </c>
      <c r="E166" s="3"/>
      <c r="F166" s="3"/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  <c r="U166" s="7">
        <v>0</v>
      </c>
      <c r="V166" s="43">
        <v>0</v>
      </c>
      <c r="W166" s="7">
        <v>0</v>
      </c>
      <c r="X166" s="7">
        <v>0</v>
      </c>
      <c r="Y166" s="33">
        <v>0</v>
      </c>
      <c r="Z166" s="7">
        <v>0</v>
      </c>
      <c r="AA166" s="32">
        <v>0</v>
      </c>
      <c r="AB166" s="32">
        <v>0</v>
      </c>
      <c r="AC166" s="7">
        <v>0</v>
      </c>
      <c r="AD166" s="7">
        <v>0</v>
      </c>
      <c r="AE166" s="7">
        <v>0</v>
      </c>
      <c r="AF166" s="7">
        <v>0</v>
      </c>
      <c r="AG166" s="7">
        <v>0</v>
      </c>
      <c r="AH166" s="7">
        <v>0</v>
      </c>
      <c r="AI166" s="33">
        <v>0</v>
      </c>
    </row>
    <row r="167" spans="2:35" ht="15.75" thickBot="1" x14ac:dyDescent="0.3">
      <c r="B167" s="3" t="s">
        <v>63</v>
      </c>
      <c r="C167" s="3">
        <v>1</v>
      </c>
      <c r="D167" s="3" t="s">
        <v>28</v>
      </c>
      <c r="E167" s="3"/>
      <c r="F167" s="3"/>
      <c r="G167" s="7">
        <v>1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  <c r="U167" s="7">
        <v>0</v>
      </c>
      <c r="V167" s="43">
        <v>0</v>
      </c>
      <c r="W167" s="7">
        <v>0</v>
      </c>
      <c r="X167" s="7">
        <v>0</v>
      </c>
      <c r="Y167" s="33">
        <v>0</v>
      </c>
      <c r="Z167" s="7">
        <v>0</v>
      </c>
      <c r="AA167" s="32">
        <v>0</v>
      </c>
      <c r="AB167" s="32">
        <v>0</v>
      </c>
      <c r="AC167" s="7">
        <v>0</v>
      </c>
      <c r="AD167" s="7">
        <v>0</v>
      </c>
      <c r="AE167" s="7">
        <v>0</v>
      </c>
      <c r="AF167" s="7">
        <v>0</v>
      </c>
      <c r="AG167" s="7">
        <v>0</v>
      </c>
      <c r="AH167" s="7">
        <v>0</v>
      </c>
      <c r="AI167" s="33">
        <v>0</v>
      </c>
    </row>
    <row r="168" spans="2:35" ht="15.75" thickBot="1" x14ac:dyDescent="0.3">
      <c r="B168" s="3" t="s">
        <v>63</v>
      </c>
      <c r="C168" s="3">
        <v>1</v>
      </c>
      <c r="D168" s="3" t="s">
        <v>29</v>
      </c>
      <c r="E168" s="3"/>
      <c r="F168" s="3"/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>
        <v>0</v>
      </c>
      <c r="S168" s="7">
        <v>0</v>
      </c>
      <c r="T168" s="7">
        <v>0</v>
      </c>
      <c r="U168" s="7">
        <v>0</v>
      </c>
      <c r="V168" s="43">
        <v>0</v>
      </c>
      <c r="W168" s="7">
        <v>0</v>
      </c>
      <c r="X168" s="7">
        <v>0</v>
      </c>
      <c r="Y168" s="33">
        <v>0</v>
      </c>
      <c r="Z168" s="7">
        <v>0</v>
      </c>
      <c r="AA168" s="32">
        <v>0</v>
      </c>
      <c r="AB168" s="32">
        <v>0</v>
      </c>
      <c r="AC168" s="7">
        <v>0</v>
      </c>
      <c r="AD168" s="7">
        <v>0</v>
      </c>
      <c r="AE168" s="7">
        <v>0</v>
      </c>
      <c r="AF168" s="7">
        <v>0</v>
      </c>
      <c r="AG168" s="7">
        <v>0</v>
      </c>
      <c r="AH168" s="7">
        <v>0</v>
      </c>
      <c r="AI168" s="33">
        <v>0</v>
      </c>
    </row>
    <row r="169" spans="2:35" ht="15.75" thickBot="1" x14ac:dyDescent="0.3">
      <c r="B169" s="3" t="s">
        <v>63</v>
      </c>
      <c r="C169" s="3">
        <v>1</v>
      </c>
      <c r="D169" s="3" t="s">
        <v>30</v>
      </c>
      <c r="E169" s="3"/>
      <c r="F169" s="3"/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0</v>
      </c>
      <c r="S169" s="7">
        <v>0</v>
      </c>
      <c r="T169" s="7">
        <v>0</v>
      </c>
      <c r="U169" s="7">
        <v>0</v>
      </c>
      <c r="V169" s="43">
        <v>0</v>
      </c>
      <c r="W169" s="7">
        <v>0</v>
      </c>
      <c r="X169" s="7">
        <v>0</v>
      </c>
      <c r="Y169" s="33">
        <v>0</v>
      </c>
      <c r="Z169" s="7">
        <v>0</v>
      </c>
      <c r="AA169" s="32">
        <v>0</v>
      </c>
      <c r="AB169" s="32">
        <v>0</v>
      </c>
      <c r="AC169" s="7">
        <v>0</v>
      </c>
      <c r="AD169" s="7">
        <v>0</v>
      </c>
      <c r="AE169" s="7">
        <v>0</v>
      </c>
      <c r="AF169" s="7">
        <v>0</v>
      </c>
      <c r="AG169" s="7">
        <v>0</v>
      </c>
      <c r="AH169" s="7">
        <v>0</v>
      </c>
      <c r="AI169" s="33">
        <v>0</v>
      </c>
    </row>
    <row r="170" spans="2:35" ht="15.75" thickBot="1" x14ac:dyDescent="0.3">
      <c r="B170" s="3" t="s">
        <v>63</v>
      </c>
      <c r="C170" s="3">
        <v>1</v>
      </c>
      <c r="D170" s="3" t="s">
        <v>31</v>
      </c>
      <c r="E170" s="3"/>
      <c r="F170" s="3"/>
      <c r="G170" s="7">
        <v>2</v>
      </c>
      <c r="H170" s="7">
        <v>1</v>
      </c>
      <c r="I170" s="7">
        <v>0</v>
      </c>
      <c r="J170" s="7">
        <v>1</v>
      </c>
      <c r="K170" s="7">
        <v>0</v>
      </c>
      <c r="L170" s="7">
        <v>0</v>
      </c>
      <c r="M170" s="7">
        <v>1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1</v>
      </c>
      <c r="T170" s="7">
        <v>0</v>
      </c>
      <c r="U170" s="7">
        <v>0</v>
      </c>
      <c r="V170" s="43">
        <v>0</v>
      </c>
      <c r="W170" s="7">
        <v>0</v>
      </c>
      <c r="X170" s="7">
        <v>0</v>
      </c>
      <c r="Y170" s="33">
        <v>0</v>
      </c>
      <c r="Z170" s="7">
        <v>1</v>
      </c>
      <c r="AA170" s="32">
        <v>0</v>
      </c>
      <c r="AB170" s="32">
        <v>0</v>
      </c>
      <c r="AC170" s="7">
        <v>0</v>
      </c>
      <c r="AD170" s="7">
        <v>0</v>
      </c>
      <c r="AE170" s="7">
        <v>0</v>
      </c>
      <c r="AF170" s="7">
        <v>0</v>
      </c>
      <c r="AG170" s="7">
        <v>0</v>
      </c>
      <c r="AH170" s="7">
        <v>0</v>
      </c>
      <c r="AI170" s="33">
        <v>0</v>
      </c>
    </row>
    <row r="171" spans="2:35" ht="15.75" thickBot="1" x14ac:dyDescent="0.3">
      <c r="B171" s="3" t="s">
        <v>63</v>
      </c>
      <c r="C171" s="3">
        <v>2</v>
      </c>
      <c r="D171" s="3" t="s">
        <v>25</v>
      </c>
      <c r="E171" s="3"/>
      <c r="F171" s="3"/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  <c r="U171" s="7">
        <v>0</v>
      </c>
      <c r="V171" s="43">
        <v>0</v>
      </c>
      <c r="W171" s="7">
        <v>0</v>
      </c>
      <c r="X171" s="7">
        <v>0</v>
      </c>
      <c r="Y171" s="33">
        <v>0</v>
      </c>
      <c r="Z171" s="7">
        <v>0</v>
      </c>
      <c r="AA171" s="32">
        <v>0</v>
      </c>
      <c r="AB171" s="32">
        <v>0</v>
      </c>
      <c r="AC171" s="7">
        <v>0</v>
      </c>
      <c r="AD171" s="7">
        <v>0</v>
      </c>
      <c r="AE171" s="7">
        <v>0</v>
      </c>
      <c r="AF171" s="7">
        <v>0</v>
      </c>
      <c r="AG171" s="7">
        <v>0</v>
      </c>
      <c r="AH171" s="7">
        <v>0</v>
      </c>
      <c r="AI171" s="33">
        <v>0</v>
      </c>
    </row>
    <row r="172" spans="2:35" ht="15.75" thickBot="1" x14ac:dyDescent="0.3">
      <c r="B172" s="3" t="s">
        <v>63</v>
      </c>
      <c r="C172" s="3">
        <v>2</v>
      </c>
      <c r="D172" s="3" t="s">
        <v>26</v>
      </c>
      <c r="E172" s="3"/>
      <c r="F172" s="3"/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>
        <v>0</v>
      </c>
      <c r="S172" s="7">
        <v>0</v>
      </c>
      <c r="T172" s="7">
        <v>0</v>
      </c>
      <c r="U172" s="7">
        <v>0</v>
      </c>
      <c r="V172" s="43">
        <v>0</v>
      </c>
      <c r="W172" s="7">
        <v>0</v>
      </c>
      <c r="X172" s="7">
        <v>0</v>
      </c>
      <c r="Y172" s="33">
        <v>0</v>
      </c>
      <c r="Z172" s="7">
        <v>0</v>
      </c>
      <c r="AA172" s="32">
        <v>0</v>
      </c>
      <c r="AB172" s="32">
        <v>0</v>
      </c>
      <c r="AC172" s="7">
        <v>0</v>
      </c>
      <c r="AD172" s="7">
        <v>0</v>
      </c>
      <c r="AE172" s="7">
        <v>0</v>
      </c>
      <c r="AF172" s="7">
        <v>0</v>
      </c>
      <c r="AG172" s="7">
        <v>0</v>
      </c>
      <c r="AH172" s="7">
        <v>0</v>
      </c>
      <c r="AI172" s="33">
        <v>0</v>
      </c>
    </row>
    <row r="173" spans="2:35" ht="15.75" thickBot="1" x14ac:dyDescent="0.3">
      <c r="B173" s="3" t="s">
        <v>63</v>
      </c>
      <c r="C173" s="3">
        <v>2</v>
      </c>
      <c r="D173" s="3" t="s">
        <v>27</v>
      </c>
      <c r="E173" s="3"/>
      <c r="F173" s="3"/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  <c r="U173" s="7">
        <v>0</v>
      </c>
      <c r="V173" s="43">
        <v>0</v>
      </c>
      <c r="W173" s="7">
        <v>0</v>
      </c>
      <c r="X173" s="7">
        <v>0</v>
      </c>
      <c r="Y173" s="33">
        <v>0</v>
      </c>
      <c r="Z173" s="7">
        <v>0</v>
      </c>
      <c r="AA173" s="32">
        <v>0</v>
      </c>
      <c r="AB173" s="32">
        <v>0</v>
      </c>
      <c r="AC173" s="7">
        <v>0</v>
      </c>
      <c r="AD173" s="7">
        <v>0</v>
      </c>
      <c r="AE173" s="7">
        <v>0</v>
      </c>
      <c r="AF173" s="7">
        <v>0</v>
      </c>
      <c r="AG173" s="7">
        <v>0</v>
      </c>
      <c r="AH173" s="7">
        <v>0</v>
      </c>
      <c r="AI173" s="33">
        <v>0</v>
      </c>
    </row>
    <row r="174" spans="2:35" ht="15.75" thickBot="1" x14ac:dyDescent="0.3">
      <c r="B174" s="3" t="s">
        <v>63</v>
      </c>
      <c r="C174" s="3">
        <v>2</v>
      </c>
      <c r="D174" s="3" t="s">
        <v>28</v>
      </c>
      <c r="E174" s="3"/>
      <c r="F174" s="3"/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>
        <v>0</v>
      </c>
      <c r="S174" s="7">
        <v>0</v>
      </c>
      <c r="T174" s="7">
        <v>0</v>
      </c>
      <c r="U174" s="7">
        <v>0</v>
      </c>
      <c r="V174" s="43">
        <v>0</v>
      </c>
      <c r="W174" s="7">
        <v>0</v>
      </c>
      <c r="X174" s="7">
        <v>0</v>
      </c>
      <c r="Y174" s="33">
        <v>0</v>
      </c>
      <c r="Z174" s="7">
        <v>0</v>
      </c>
      <c r="AA174" s="32">
        <v>0</v>
      </c>
      <c r="AB174" s="32">
        <v>0</v>
      </c>
      <c r="AC174" s="7">
        <v>0</v>
      </c>
      <c r="AD174" s="7">
        <v>0</v>
      </c>
      <c r="AE174" s="7">
        <v>0</v>
      </c>
      <c r="AF174" s="7">
        <v>0</v>
      </c>
      <c r="AG174" s="7">
        <v>0</v>
      </c>
      <c r="AH174" s="7">
        <v>0</v>
      </c>
      <c r="AI174" s="33">
        <v>0</v>
      </c>
    </row>
    <row r="175" spans="2:35" ht="15.75" thickBot="1" x14ac:dyDescent="0.3">
      <c r="B175" s="3" t="s">
        <v>63</v>
      </c>
      <c r="C175" s="3">
        <v>2</v>
      </c>
      <c r="D175" s="3" t="s">
        <v>29</v>
      </c>
      <c r="E175" s="3"/>
      <c r="F175" s="3"/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  <c r="U175" s="7">
        <v>0</v>
      </c>
      <c r="V175" s="43">
        <v>0</v>
      </c>
      <c r="W175" s="7">
        <v>0</v>
      </c>
      <c r="X175" s="7">
        <v>0</v>
      </c>
      <c r="Y175" s="33">
        <v>0</v>
      </c>
      <c r="Z175" s="7">
        <v>0</v>
      </c>
      <c r="AA175" s="32">
        <v>0</v>
      </c>
      <c r="AB175" s="32">
        <v>0</v>
      </c>
      <c r="AC175" s="7">
        <v>0</v>
      </c>
      <c r="AD175" s="7">
        <v>0</v>
      </c>
      <c r="AE175" s="7">
        <v>0</v>
      </c>
      <c r="AF175" s="7">
        <v>0</v>
      </c>
      <c r="AG175" s="7">
        <v>0</v>
      </c>
      <c r="AH175" s="7">
        <v>0</v>
      </c>
      <c r="AI175" s="33">
        <v>0</v>
      </c>
    </row>
    <row r="176" spans="2:35" ht="15.75" thickBot="1" x14ac:dyDescent="0.3">
      <c r="B176" s="3" t="s">
        <v>63</v>
      </c>
      <c r="C176" s="3">
        <v>2</v>
      </c>
      <c r="D176" s="3" t="s">
        <v>30</v>
      </c>
      <c r="E176" s="3"/>
      <c r="F176" s="3"/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7">
        <v>0</v>
      </c>
      <c r="S176" s="7">
        <v>0</v>
      </c>
      <c r="T176" s="7">
        <v>0</v>
      </c>
      <c r="U176" s="7">
        <v>0</v>
      </c>
      <c r="V176" s="43">
        <v>0</v>
      </c>
      <c r="W176" s="7">
        <v>0</v>
      </c>
      <c r="X176" s="7">
        <v>0</v>
      </c>
      <c r="Y176" s="33">
        <v>0</v>
      </c>
      <c r="Z176" s="7">
        <v>0</v>
      </c>
      <c r="AA176" s="32">
        <v>0</v>
      </c>
      <c r="AB176" s="32">
        <v>0</v>
      </c>
      <c r="AC176" s="7">
        <v>0</v>
      </c>
      <c r="AD176" s="7">
        <v>0</v>
      </c>
      <c r="AE176" s="7">
        <v>0</v>
      </c>
      <c r="AF176" s="7">
        <v>0</v>
      </c>
      <c r="AG176" s="7">
        <v>0</v>
      </c>
      <c r="AH176" s="7">
        <v>0</v>
      </c>
      <c r="AI176" s="33">
        <v>0</v>
      </c>
    </row>
    <row r="177" spans="2:35" ht="15.75" thickBot="1" x14ac:dyDescent="0.3">
      <c r="B177" s="3" t="s">
        <v>63</v>
      </c>
      <c r="C177" s="3">
        <v>2</v>
      </c>
      <c r="D177" s="3" t="s">
        <v>31</v>
      </c>
      <c r="E177" s="3"/>
      <c r="F177" s="3"/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  <c r="U177" s="7">
        <v>0</v>
      </c>
      <c r="V177" s="43">
        <v>0</v>
      </c>
      <c r="W177" s="7">
        <v>0</v>
      </c>
      <c r="X177" s="7">
        <v>0</v>
      </c>
      <c r="Y177" s="33">
        <v>0</v>
      </c>
      <c r="Z177" s="7">
        <v>0</v>
      </c>
      <c r="AA177" s="32">
        <v>0</v>
      </c>
      <c r="AB177" s="32">
        <v>0</v>
      </c>
      <c r="AC177" s="7">
        <v>0</v>
      </c>
      <c r="AD177" s="7">
        <v>0</v>
      </c>
      <c r="AE177" s="7">
        <v>0</v>
      </c>
      <c r="AF177" s="7">
        <v>0</v>
      </c>
      <c r="AG177" s="7">
        <v>0</v>
      </c>
      <c r="AH177" s="7">
        <v>0</v>
      </c>
      <c r="AI177" s="33">
        <v>0</v>
      </c>
    </row>
    <row r="178" spans="2:35" ht="15.75" thickBot="1" x14ac:dyDescent="0.3">
      <c r="B178" s="3" t="s">
        <v>63</v>
      </c>
      <c r="C178" s="3">
        <v>2</v>
      </c>
      <c r="D178" s="3" t="s">
        <v>32</v>
      </c>
      <c r="E178" s="3"/>
      <c r="F178" s="3"/>
      <c r="G178" s="7">
        <v>0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7">
        <v>0</v>
      </c>
      <c r="O178" s="7">
        <v>0</v>
      </c>
      <c r="P178" s="7">
        <v>0</v>
      </c>
      <c r="Q178" s="7">
        <v>0</v>
      </c>
      <c r="R178" s="7">
        <v>0</v>
      </c>
      <c r="S178" s="7">
        <v>0</v>
      </c>
      <c r="T178" s="7">
        <v>0</v>
      </c>
      <c r="U178" s="7">
        <v>0</v>
      </c>
      <c r="V178" s="43">
        <v>0</v>
      </c>
      <c r="W178" s="7">
        <v>0</v>
      </c>
      <c r="X178" s="7">
        <v>0</v>
      </c>
      <c r="Y178" s="33">
        <v>0</v>
      </c>
      <c r="Z178" s="7">
        <v>0</v>
      </c>
      <c r="AA178" s="32">
        <v>0</v>
      </c>
      <c r="AB178" s="32">
        <v>0</v>
      </c>
      <c r="AC178" s="7">
        <v>0</v>
      </c>
      <c r="AD178" s="7">
        <v>0</v>
      </c>
      <c r="AE178" s="7">
        <v>0</v>
      </c>
      <c r="AF178" s="7">
        <v>0</v>
      </c>
      <c r="AG178" s="7">
        <v>0</v>
      </c>
      <c r="AH178" s="7">
        <v>0</v>
      </c>
      <c r="AI178" s="33">
        <v>0</v>
      </c>
    </row>
    <row r="179" spans="2:35" ht="15.75" thickBot="1" x14ac:dyDescent="0.3">
      <c r="B179" s="3" t="s">
        <v>63</v>
      </c>
      <c r="C179" s="3">
        <v>2</v>
      </c>
      <c r="D179" s="3" t="s">
        <v>33</v>
      </c>
      <c r="E179" s="3"/>
      <c r="F179" s="3"/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  <c r="U179" s="7">
        <v>0</v>
      </c>
      <c r="V179" s="43">
        <v>0</v>
      </c>
      <c r="W179" s="7">
        <v>0</v>
      </c>
      <c r="X179" s="7">
        <v>0</v>
      </c>
      <c r="Y179" s="33">
        <v>0</v>
      </c>
      <c r="Z179" s="7">
        <v>0</v>
      </c>
      <c r="AA179" s="32">
        <v>0</v>
      </c>
      <c r="AB179" s="32">
        <v>0</v>
      </c>
      <c r="AC179" s="7">
        <v>0</v>
      </c>
      <c r="AD179" s="7">
        <v>0</v>
      </c>
      <c r="AE179" s="7">
        <v>0</v>
      </c>
      <c r="AF179" s="7">
        <v>0</v>
      </c>
      <c r="AG179" s="7">
        <v>0</v>
      </c>
      <c r="AH179" s="7">
        <v>0</v>
      </c>
      <c r="AI179" s="33">
        <v>0</v>
      </c>
    </row>
    <row r="180" spans="2:35" ht="15.75" thickBot="1" x14ac:dyDescent="0.3">
      <c r="B180" s="3" t="s">
        <v>63</v>
      </c>
      <c r="C180" s="3">
        <v>2</v>
      </c>
      <c r="D180" s="3" t="s">
        <v>34</v>
      </c>
      <c r="E180" s="3"/>
      <c r="F180" s="3"/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>
        <v>0</v>
      </c>
      <c r="S180" s="7">
        <v>0</v>
      </c>
      <c r="T180" s="7">
        <v>0</v>
      </c>
      <c r="U180" s="7">
        <v>0</v>
      </c>
      <c r="V180" s="43">
        <v>0</v>
      </c>
      <c r="W180" s="7">
        <v>0</v>
      </c>
      <c r="X180" s="7">
        <v>0</v>
      </c>
      <c r="Y180" s="33">
        <v>0</v>
      </c>
      <c r="Z180" s="7">
        <v>0</v>
      </c>
      <c r="AA180" s="32">
        <v>0</v>
      </c>
      <c r="AB180" s="32">
        <v>0</v>
      </c>
      <c r="AC180" s="7">
        <v>0</v>
      </c>
      <c r="AD180" s="7">
        <v>0</v>
      </c>
      <c r="AE180" s="7">
        <v>0</v>
      </c>
      <c r="AF180" s="7">
        <v>0</v>
      </c>
      <c r="AG180" s="7">
        <v>0</v>
      </c>
      <c r="AH180" s="7">
        <v>0</v>
      </c>
      <c r="AI180" s="33">
        <v>0</v>
      </c>
    </row>
    <row r="181" spans="2:35" ht="15.75" thickBot="1" x14ac:dyDescent="0.3">
      <c r="B181" s="3" t="s">
        <v>63</v>
      </c>
      <c r="C181" s="3">
        <v>3</v>
      </c>
      <c r="D181" s="3" t="s">
        <v>25</v>
      </c>
      <c r="E181" s="3"/>
      <c r="F181" s="3"/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>
        <v>0</v>
      </c>
      <c r="S181" s="7">
        <v>0</v>
      </c>
      <c r="T181" s="7">
        <v>0</v>
      </c>
      <c r="U181" s="7">
        <v>0</v>
      </c>
      <c r="V181" s="43">
        <v>0</v>
      </c>
      <c r="W181" s="7">
        <v>0</v>
      </c>
      <c r="X181" s="7">
        <v>0</v>
      </c>
      <c r="Y181" s="33">
        <v>0</v>
      </c>
      <c r="Z181" s="7">
        <v>0</v>
      </c>
      <c r="AA181" s="32">
        <v>0</v>
      </c>
      <c r="AB181" s="32">
        <v>0</v>
      </c>
      <c r="AC181" s="7">
        <v>0</v>
      </c>
      <c r="AD181" s="7">
        <v>0</v>
      </c>
      <c r="AE181" s="7">
        <v>0</v>
      </c>
      <c r="AF181" s="7">
        <v>0</v>
      </c>
      <c r="AG181" s="7">
        <v>0</v>
      </c>
      <c r="AH181" s="7">
        <v>0</v>
      </c>
      <c r="AI181" s="33">
        <v>0</v>
      </c>
    </row>
    <row r="182" spans="2:35" ht="15.75" thickBot="1" x14ac:dyDescent="0.3">
      <c r="B182" s="3" t="s">
        <v>63</v>
      </c>
      <c r="C182" s="3">
        <v>3</v>
      </c>
      <c r="D182" s="3" t="s">
        <v>26</v>
      </c>
      <c r="E182" s="3"/>
      <c r="F182" s="3"/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>
        <v>0</v>
      </c>
      <c r="S182" s="7">
        <v>0</v>
      </c>
      <c r="T182" s="7">
        <v>0</v>
      </c>
      <c r="U182" s="7">
        <v>0</v>
      </c>
      <c r="V182" s="43">
        <v>0</v>
      </c>
      <c r="W182" s="7">
        <v>0</v>
      </c>
      <c r="X182" s="7">
        <v>0</v>
      </c>
      <c r="Y182" s="33">
        <v>0</v>
      </c>
      <c r="Z182" s="7">
        <v>0</v>
      </c>
      <c r="AA182" s="32">
        <v>0</v>
      </c>
      <c r="AB182" s="32">
        <v>0</v>
      </c>
      <c r="AC182" s="7">
        <v>0</v>
      </c>
      <c r="AD182" s="7">
        <v>0</v>
      </c>
      <c r="AE182" s="7">
        <v>0</v>
      </c>
      <c r="AF182" s="7">
        <v>0</v>
      </c>
      <c r="AG182" s="7">
        <v>0</v>
      </c>
      <c r="AH182" s="7">
        <v>0</v>
      </c>
      <c r="AI182" s="33">
        <v>0</v>
      </c>
    </row>
    <row r="183" spans="2:35" ht="15.75" thickBot="1" x14ac:dyDescent="0.3">
      <c r="B183" s="3" t="s">
        <v>63</v>
      </c>
      <c r="C183" s="3">
        <v>3</v>
      </c>
      <c r="D183" s="3" t="s">
        <v>27</v>
      </c>
      <c r="E183" s="3"/>
      <c r="F183" s="3"/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7">
        <v>0</v>
      </c>
      <c r="S183" s="7">
        <v>0</v>
      </c>
      <c r="T183" s="7">
        <v>0</v>
      </c>
      <c r="U183" s="7">
        <v>0</v>
      </c>
      <c r="V183" s="43">
        <v>0</v>
      </c>
      <c r="W183" s="7">
        <v>0</v>
      </c>
      <c r="X183" s="7">
        <v>0</v>
      </c>
      <c r="Y183" s="33">
        <v>0</v>
      </c>
      <c r="Z183" s="7">
        <v>0</v>
      </c>
      <c r="AA183" s="32">
        <v>0</v>
      </c>
      <c r="AB183" s="32">
        <v>0</v>
      </c>
      <c r="AC183" s="7">
        <v>0</v>
      </c>
      <c r="AD183" s="7">
        <v>0</v>
      </c>
      <c r="AE183" s="7">
        <v>0</v>
      </c>
      <c r="AF183" s="7">
        <v>0</v>
      </c>
      <c r="AG183" s="7">
        <v>0</v>
      </c>
      <c r="AH183" s="7">
        <v>0</v>
      </c>
      <c r="AI183" s="33">
        <v>0</v>
      </c>
    </row>
    <row r="184" spans="2:35" ht="15.75" thickBot="1" x14ac:dyDescent="0.3">
      <c r="B184" s="3" t="s">
        <v>63</v>
      </c>
      <c r="C184" s="3">
        <v>3</v>
      </c>
      <c r="D184" s="3" t="s">
        <v>28</v>
      </c>
      <c r="E184" s="3"/>
      <c r="F184" s="3"/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  <c r="U184" s="7">
        <v>0</v>
      </c>
      <c r="V184" s="43">
        <v>0</v>
      </c>
      <c r="W184" s="7">
        <v>0</v>
      </c>
      <c r="X184" s="7">
        <v>0</v>
      </c>
      <c r="Y184" s="33">
        <v>0</v>
      </c>
      <c r="Z184" s="7">
        <v>0</v>
      </c>
      <c r="AA184" s="32">
        <v>0</v>
      </c>
      <c r="AB184" s="32">
        <v>0</v>
      </c>
      <c r="AC184" s="7">
        <v>0</v>
      </c>
      <c r="AD184" s="7">
        <v>0</v>
      </c>
      <c r="AE184" s="7">
        <v>0</v>
      </c>
      <c r="AF184" s="7">
        <v>0</v>
      </c>
      <c r="AG184" s="7">
        <v>0</v>
      </c>
      <c r="AH184" s="7">
        <v>0</v>
      </c>
      <c r="AI184" s="33">
        <v>0</v>
      </c>
    </row>
    <row r="185" spans="2:35" ht="15.75" thickBot="1" x14ac:dyDescent="0.3">
      <c r="B185" s="3" t="s">
        <v>63</v>
      </c>
      <c r="C185" s="3">
        <v>3</v>
      </c>
      <c r="D185" s="3" t="s">
        <v>29</v>
      </c>
      <c r="E185" s="3"/>
      <c r="F185" s="3"/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0</v>
      </c>
      <c r="P185" s="7">
        <v>0</v>
      </c>
      <c r="Q185" s="7">
        <v>0</v>
      </c>
      <c r="R185" s="7">
        <v>0</v>
      </c>
      <c r="S185" s="7">
        <v>0</v>
      </c>
      <c r="T185" s="7">
        <v>0</v>
      </c>
      <c r="U185" s="7">
        <v>0</v>
      </c>
      <c r="V185" s="43">
        <v>0</v>
      </c>
      <c r="W185" s="7">
        <v>0</v>
      </c>
      <c r="X185" s="7">
        <v>0</v>
      </c>
      <c r="Y185" s="33">
        <v>0</v>
      </c>
      <c r="Z185" s="7">
        <v>0</v>
      </c>
      <c r="AA185" s="32">
        <v>0</v>
      </c>
      <c r="AB185" s="32">
        <v>0</v>
      </c>
      <c r="AC185" s="7">
        <v>0</v>
      </c>
      <c r="AD185" s="7">
        <v>0</v>
      </c>
      <c r="AE185" s="7">
        <v>0</v>
      </c>
      <c r="AF185" s="7">
        <v>0</v>
      </c>
      <c r="AG185" s="7">
        <v>0</v>
      </c>
      <c r="AH185" s="7">
        <v>0</v>
      </c>
      <c r="AI185" s="33">
        <v>0</v>
      </c>
    </row>
    <row r="186" spans="2:35" ht="15.75" thickBot="1" x14ac:dyDescent="0.3">
      <c r="B186" s="3" t="s">
        <v>63</v>
      </c>
      <c r="C186" s="3">
        <v>4</v>
      </c>
      <c r="D186" s="3" t="s">
        <v>25</v>
      </c>
      <c r="E186" s="3"/>
      <c r="F186" s="3"/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  <c r="P186" s="7">
        <v>0</v>
      </c>
      <c r="Q186" s="7">
        <v>0</v>
      </c>
      <c r="R186" s="7">
        <v>0</v>
      </c>
      <c r="S186" s="7">
        <v>0</v>
      </c>
      <c r="T186" s="7">
        <v>0</v>
      </c>
      <c r="U186" s="7">
        <v>0</v>
      </c>
      <c r="V186" s="43">
        <v>0</v>
      </c>
      <c r="W186" s="7">
        <v>0</v>
      </c>
      <c r="X186" s="7">
        <v>0</v>
      </c>
      <c r="Y186" s="33">
        <v>0</v>
      </c>
      <c r="Z186" s="7">
        <v>0</v>
      </c>
      <c r="AA186" s="32">
        <v>0</v>
      </c>
      <c r="AB186" s="32">
        <v>0</v>
      </c>
      <c r="AC186" s="7">
        <v>0</v>
      </c>
      <c r="AD186" s="7">
        <v>0</v>
      </c>
      <c r="AE186" s="7">
        <v>0</v>
      </c>
      <c r="AF186" s="7">
        <v>0</v>
      </c>
      <c r="AG186" s="7">
        <v>0</v>
      </c>
      <c r="AH186" s="7">
        <v>0</v>
      </c>
      <c r="AI186" s="33">
        <v>0</v>
      </c>
    </row>
    <row r="187" spans="2:35" ht="15.75" thickBot="1" x14ac:dyDescent="0.3">
      <c r="B187" s="3" t="s">
        <v>63</v>
      </c>
      <c r="C187" s="3">
        <v>4</v>
      </c>
      <c r="D187" s="3" t="s">
        <v>26</v>
      </c>
      <c r="E187" s="3"/>
      <c r="F187" s="3"/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>
        <v>0</v>
      </c>
      <c r="S187" s="7">
        <v>0</v>
      </c>
      <c r="T187" s="7">
        <v>0</v>
      </c>
      <c r="U187" s="7">
        <v>0</v>
      </c>
      <c r="V187" s="43">
        <v>0</v>
      </c>
      <c r="W187" s="7">
        <v>0</v>
      </c>
      <c r="X187" s="7">
        <v>0</v>
      </c>
      <c r="Y187" s="33">
        <v>0</v>
      </c>
      <c r="Z187" s="7">
        <v>0</v>
      </c>
      <c r="AA187" s="32">
        <v>0</v>
      </c>
      <c r="AB187" s="32">
        <v>0</v>
      </c>
      <c r="AC187" s="7">
        <v>0</v>
      </c>
      <c r="AD187" s="7">
        <v>0</v>
      </c>
      <c r="AE187" s="7">
        <v>0</v>
      </c>
      <c r="AF187" s="7">
        <v>0</v>
      </c>
      <c r="AG187" s="7">
        <v>0</v>
      </c>
      <c r="AH187" s="7">
        <v>0</v>
      </c>
      <c r="AI187" s="33">
        <v>0</v>
      </c>
    </row>
    <row r="188" spans="2:35" ht="15.75" thickBot="1" x14ac:dyDescent="0.3">
      <c r="B188" s="3" t="s">
        <v>63</v>
      </c>
      <c r="C188" s="3">
        <v>4</v>
      </c>
      <c r="D188" s="3" t="s">
        <v>27</v>
      </c>
      <c r="E188" s="3"/>
      <c r="F188" s="3"/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  <c r="U188" s="7">
        <v>0</v>
      </c>
      <c r="V188" s="43">
        <v>0</v>
      </c>
      <c r="W188" s="7">
        <v>0</v>
      </c>
      <c r="X188" s="7">
        <v>0</v>
      </c>
      <c r="Y188" s="33">
        <v>0</v>
      </c>
      <c r="Z188" s="7">
        <v>0</v>
      </c>
      <c r="AA188" s="32">
        <v>0</v>
      </c>
      <c r="AB188" s="32">
        <v>0</v>
      </c>
      <c r="AC188" s="7">
        <v>0</v>
      </c>
      <c r="AD188" s="7">
        <v>0</v>
      </c>
      <c r="AE188" s="7">
        <v>0</v>
      </c>
      <c r="AF188" s="7">
        <v>0</v>
      </c>
      <c r="AG188" s="7">
        <v>0</v>
      </c>
      <c r="AH188" s="7">
        <v>0</v>
      </c>
      <c r="AI188" s="33">
        <v>0</v>
      </c>
    </row>
    <row r="189" spans="2:35" ht="15.75" thickBot="1" x14ac:dyDescent="0.3">
      <c r="B189" s="3" t="s">
        <v>63</v>
      </c>
      <c r="C189" s="3">
        <v>4</v>
      </c>
      <c r="D189" s="3" t="s">
        <v>28</v>
      </c>
      <c r="E189" s="3"/>
      <c r="F189" s="3"/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>
        <v>0</v>
      </c>
      <c r="S189" s="7">
        <v>0</v>
      </c>
      <c r="T189" s="7">
        <v>0</v>
      </c>
      <c r="U189" s="7">
        <v>0</v>
      </c>
      <c r="V189" s="43">
        <v>0</v>
      </c>
      <c r="W189" s="7">
        <v>0</v>
      </c>
      <c r="X189" s="7">
        <v>0</v>
      </c>
      <c r="Y189" s="33">
        <v>0</v>
      </c>
      <c r="Z189" s="7">
        <v>0</v>
      </c>
      <c r="AA189" s="32">
        <v>0</v>
      </c>
      <c r="AB189" s="32">
        <v>0</v>
      </c>
      <c r="AC189" s="7">
        <v>0</v>
      </c>
      <c r="AD189" s="7">
        <v>0</v>
      </c>
      <c r="AE189" s="7">
        <v>0</v>
      </c>
      <c r="AF189" s="7">
        <v>0</v>
      </c>
      <c r="AG189" s="7">
        <v>0</v>
      </c>
      <c r="AH189" s="7">
        <v>0</v>
      </c>
      <c r="AI189" s="33">
        <v>0</v>
      </c>
    </row>
    <row r="190" spans="2:35" ht="15.75" thickBot="1" x14ac:dyDescent="0.3">
      <c r="B190" s="3" t="s">
        <v>63</v>
      </c>
      <c r="C190" s="3">
        <v>4</v>
      </c>
      <c r="D190" s="3" t="s">
        <v>29</v>
      </c>
      <c r="E190" s="3"/>
      <c r="F190" s="3"/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7">
        <v>0</v>
      </c>
      <c r="R190" s="7">
        <v>0</v>
      </c>
      <c r="S190" s="7">
        <v>0</v>
      </c>
      <c r="T190" s="7">
        <v>0</v>
      </c>
      <c r="U190" s="7">
        <v>0</v>
      </c>
      <c r="V190" s="43">
        <v>0</v>
      </c>
      <c r="W190" s="7">
        <v>0</v>
      </c>
      <c r="X190" s="7">
        <v>0</v>
      </c>
      <c r="Y190" s="33">
        <v>0</v>
      </c>
      <c r="Z190" s="7">
        <v>0</v>
      </c>
      <c r="AA190" s="32">
        <v>0</v>
      </c>
      <c r="AB190" s="32">
        <v>0</v>
      </c>
      <c r="AC190" s="7">
        <v>0</v>
      </c>
      <c r="AD190" s="7">
        <v>0</v>
      </c>
      <c r="AE190" s="7">
        <v>0</v>
      </c>
      <c r="AF190" s="7">
        <v>0</v>
      </c>
      <c r="AG190" s="7">
        <v>0</v>
      </c>
      <c r="AH190" s="7">
        <v>0</v>
      </c>
      <c r="AI190" s="33">
        <v>0</v>
      </c>
    </row>
    <row r="191" spans="2:35" ht="15.75" thickBot="1" x14ac:dyDescent="0.3">
      <c r="B191" s="3" t="s">
        <v>63</v>
      </c>
      <c r="C191" s="3">
        <v>4</v>
      </c>
      <c r="D191" s="3" t="s">
        <v>30</v>
      </c>
      <c r="E191" s="3"/>
      <c r="F191" s="3"/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0</v>
      </c>
      <c r="P191" s="7">
        <v>0</v>
      </c>
      <c r="Q191" s="7">
        <v>0</v>
      </c>
      <c r="R191" s="7">
        <v>0</v>
      </c>
      <c r="S191" s="7">
        <v>0</v>
      </c>
      <c r="T191" s="7">
        <v>0</v>
      </c>
      <c r="U191" s="7">
        <v>0</v>
      </c>
      <c r="V191" s="43">
        <v>0</v>
      </c>
      <c r="W191" s="7">
        <v>0</v>
      </c>
      <c r="X191" s="7">
        <v>0</v>
      </c>
      <c r="Y191" s="33">
        <v>0</v>
      </c>
      <c r="Z191" s="7">
        <v>0</v>
      </c>
      <c r="AA191" s="32">
        <v>0</v>
      </c>
      <c r="AB191" s="32">
        <v>0</v>
      </c>
      <c r="AC191" s="7">
        <v>0</v>
      </c>
      <c r="AD191" s="7">
        <v>0</v>
      </c>
      <c r="AE191" s="7">
        <v>0</v>
      </c>
      <c r="AF191" s="7">
        <v>0</v>
      </c>
      <c r="AG191" s="7">
        <v>0</v>
      </c>
      <c r="AH191" s="7">
        <v>0</v>
      </c>
      <c r="AI191" s="33">
        <v>0</v>
      </c>
    </row>
    <row r="192" spans="2:35" ht="15.75" thickBot="1" x14ac:dyDescent="0.3">
      <c r="B192" s="3" t="s">
        <v>63</v>
      </c>
      <c r="C192" s="3">
        <v>4</v>
      </c>
      <c r="D192" s="3" t="s">
        <v>31</v>
      </c>
      <c r="E192" s="3"/>
      <c r="F192" s="3"/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0</v>
      </c>
      <c r="P192" s="7">
        <v>0</v>
      </c>
      <c r="Q192" s="7">
        <v>0</v>
      </c>
      <c r="R192" s="7">
        <v>0</v>
      </c>
      <c r="S192" s="7">
        <v>0</v>
      </c>
      <c r="T192" s="7">
        <v>0</v>
      </c>
      <c r="U192" s="7">
        <v>0</v>
      </c>
      <c r="V192" s="43">
        <v>0</v>
      </c>
      <c r="W192" s="7">
        <v>0</v>
      </c>
      <c r="X192" s="7">
        <v>0</v>
      </c>
      <c r="Y192" s="33">
        <v>0</v>
      </c>
      <c r="Z192" s="7">
        <v>0</v>
      </c>
      <c r="AA192" s="32">
        <v>0</v>
      </c>
      <c r="AB192" s="32">
        <v>0</v>
      </c>
      <c r="AC192" s="7">
        <v>0</v>
      </c>
      <c r="AD192" s="7">
        <v>0</v>
      </c>
      <c r="AE192" s="7">
        <v>0</v>
      </c>
      <c r="AF192" s="7">
        <v>0</v>
      </c>
      <c r="AG192" s="7">
        <v>0</v>
      </c>
      <c r="AH192" s="7">
        <v>0</v>
      </c>
      <c r="AI192" s="33">
        <v>0</v>
      </c>
    </row>
    <row r="193" spans="2:35" ht="15.75" thickBot="1" x14ac:dyDescent="0.3">
      <c r="B193" s="3" t="s">
        <v>63</v>
      </c>
      <c r="C193" s="3">
        <v>4</v>
      </c>
      <c r="D193" s="3" t="s">
        <v>32</v>
      </c>
      <c r="E193" s="3"/>
      <c r="F193" s="3"/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>
        <v>0</v>
      </c>
      <c r="P193" s="7">
        <v>0</v>
      </c>
      <c r="Q193" s="7">
        <v>0</v>
      </c>
      <c r="R193" s="7">
        <v>0</v>
      </c>
      <c r="S193" s="7">
        <v>0</v>
      </c>
      <c r="T193" s="7">
        <v>0</v>
      </c>
      <c r="U193" s="7">
        <v>0</v>
      </c>
      <c r="V193" s="43">
        <v>0</v>
      </c>
      <c r="W193" s="7">
        <v>0</v>
      </c>
      <c r="X193" s="7">
        <v>0</v>
      </c>
      <c r="Y193" s="33">
        <v>0</v>
      </c>
      <c r="Z193" s="7">
        <v>0</v>
      </c>
      <c r="AA193" s="32">
        <v>0</v>
      </c>
      <c r="AB193" s="32">
        <v>0</v>
      </c>
      <c r="AC193" s="7">
        <v>0</v>
      </c>
      <c r="AD193" s="7">
        <v>0</v>
      </c>
      <c r="AE193" s="7">
        <v>0</v>
      </c>
      <c r="AF193" s="7">
        <v>0</v>
      </c>
      <c r="AG193" s="7">
        <v>0</v>
      </c>
      <c r="AH193" s="7">
        <v>0</v>
      </c>
      <c r="AI193" s="33">
        <v>0</v>
      </c>
    </row>
    <row r="194" spans="2:35" ht="15.75" thickBot="1" x14ac:dyDescent="0.3">
      <c r="B194" s="3" t="s">
        <v>63</v>
      </c>
      <c r="C194" s="3">
        <v>4</v>
      </c>
      <c r="D194" s="3" t="s">
        <v>33</v>
      </c>
      <c r="E194" s="3"/>
      <c r="F194" s="3"/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7">
        <v>0</v>
      </c>
      <c r="R194" s="7">
        <v>0</v>
      </c>
      <c r="S194" s="7">
        <v>0</v>
      </c>
      <c r="T194" s="7">
        <v>0</v>
      </c>
      <c r="U194" s="7">
        <v>0</v>
      </c>
      <c r="V194" s="43">
        <v>0</v>
      </c>
      <c r="W194" s="7">
        <v>0</v>
      </c>
      <c r="X194" s="7">
        <v>0</v>
      </c>
      <c r="Y194" s="33">
        <v>0</v>
      </c>
      <c r="Z194" s="7">
        <v>0</v>
      </c>
      <c r="AA194" s="32">
        <v>0</v>
      </c>
      <c r="AB194" s="32">
        <v>0</v>
      </c>
      <c r="AC194" s="7">
        <v>0</v>
      </c>
      <c r="AD194" s="7">
        <v>0</v>
      </c>
      <c r="AE194" s="7">
        <v>0</v>
      </c>
      <c r="AF194" s="7">
        <v>0</v>
      </c>
      <c r="AG194" s="7">
        <v>0</v>
      </c>
      <c r="AH194" s="7">
        <v>0</v>
      </c>
      <c r="AI194" s="33">
        <v>0</v>
      </c>
    </row>
    <row r="195" spans="2:35" ht="15.75" thickBot="1" x14ac:dyDescent="0.3">
      <c r="B195" s="3" t="s">
        <v>63</v>
      </c>
      <c r="C195" s="3">
        <v>4</v>
      </c>
      <c r="D195" s="3" t="s">
        <v>34</v>
      </c>
      <c r="E195" s="3"/>
      <c r="F195" s="3"/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  <c r="R195" s="7">
        <v>0</v>
      </c>
      <c r="S195" s="7">
        <v>0</v>
      </c>
      <c r="T195" s="7">
        <v>0</v>
      </c>
      <c r="U195" s="7">
        <v>0</v>
      </c>
      <c r="V195" s="43">
        <v>0</v>
      </c>
      <c r="W195" s="7">
        <v>0</v>
      </c>
      <c r="X195" s="7">
        <v>0</v>
      </c>
      <c r="Y195" s="33">
        <v>0</v>
      </c>
      <c r="Z195" s="7">
        <v>0</v>
      </c>
      <c r="AA195" s="32">
        <v>0</v>
      </c>
      <c r="AB195" s="32">
        <v>0</v>
      </c>
      <c r="AC195" s="7">
        <v>0</v>
      </c>
      <c r="AD195" s="7">
        <v>0</v>
      </c>
      <c r="AE195" s="7">
        <v>0</v>
      </c>
      <c r="AF195" s="7">
        <v>0</v>
      </c>
      <c r="AG195" s="7">
        <v>0</v>
      </c>
      <c r="AH195" s="7">
        <v>0</v>
      </c>
      <c r="AI195" s="33">
        <v>0</v>
      </c>
    </row>
    <row r="196" spans="2:35" s="35" customFormat="1" ht="15.75" thickBot="1" x14ac:dyDescent="0.3">
      <c r="B196" s="32" t="s">
        <v>153</v>
      </c>
      <c r="C196" s="32">
        <v>1</v>
      </c>
      <c r="D196" s="32" t="s">
        <v>25</v>
      </c>
      <c r="E196" s="32"/>
      <c r="F196" s="32"/>
      <c r="G196" s="32">
        <v>0</v>
      </c>
      <c r="H196" s="32">
        <v>0</v>
      </c>
      <c r="I196" s="32">
        <v>0</v>
      </c>
      <c r="J196" s="32">
        <v>0</v>
      </c>
      <c r="K196" s="32">
        <v>0</v>
      </c>
      <c r="L196" s="32">
        <v>0</v>
      </c>
      <c r="M196" s="32">
        <v>0</v>
      </c>
      <c r="N196" s="32">
        <v>0</v>
      </c>
      <c r="O196" s="32">
        <v>0</v>
      </c>
      <c r="P196" s="32">
        <v>0</v>
      </c>
      <c r="Q196" s="32">
        <v>0</v>
      </c>
      <c r="R196" s="32"/>
      <c r="S196" s="32">
        <v>0</v>
      </c>
      <c r="T196" s="32">
        <v>0</v>
      </c>
      <c r="U196" s="32">
        <v>0</v>
      </c>
      <c r="V196" s="43">
        <v>0</v>
      </c>
      <c r="W196" s="33">
        <v>0</v>
      </c>
      <c r="X196" s="32">
        <v>0</v>
      </c>
      <c r="Y196" s="33">
        <v>0</v>
      </c>
      <c r="Z196" s="33">
        <v>0</v>
      </c>
      <c r="AA196" s="32">
        <v>0</v>
      </c>
      <c r="AB196" s="32">
        <v>0</v>
      </c>
      <c r="AC196" s="32">
        <v>0</v>
      </c>
      <c r="AD196" s="32">
        <v>0</v>
      </c>
      <c r="AE196" s="32">
        <v>0</v>
      </c>
      <c r="AF196" s="32">
        <v>0</v>
      </c>
      <c r="AG196" s="32">
        <v>0</v>
      </c>
      <c r="AH196" s="32">
        <v>0</v>
      </c>
      <c r="AI196" s="32">
        <v>0</v>
      </c>
    </row>
    <row r="197" spans="2:35" s="35" customFormat="1" ht="15.75" thickBot="1" x14ac:dyDescent="0.3">
      <c r="B197" s="32" t="s">
        <v>153</v>
      </c>
      <c r="C197" s="32">
        <v>1</v>
      </c>
      <c r="D197" s="32" t="s">
        <v>26</v>
      </c>
      <c r="E197" s="32"/>
      <c r="F197" s="32"/>
      <c r="G197" s="32">
        <v>0</v>
      </c>
      <c r="H197" s="32">
        <v>0</v>
      </c>
      <c r="I197" s="32">
        <v>0</v>
      </c>
      <c r="J197" s="32">
        <v>0</v>
      </c>
      <c r="K197" s="32">
        <v>0</v>
      </c>
      <c r="L197" s="32">
        <v>0</v>
      </c>
      <c r="M197" s="32">
        <v>0</v>
      </c>
      <c r="N197" s="32">
        <v>0</v>
      </c>
      <c r="O197" s="32">
        <v>0</v>
      </c>
      <c r="P197" s="32">
        <v>0</v>
      </c>
      <c r="Q197" s="32">
        <v>0</v>
      </c>
      <c r="R197" s="32"/>
      <c r="S197" s="32">
        <v>0</v>
      </c>
      <c r="T197" s="32">
        <v>0</v>
      </c>
      <c r="U197" s="32">
        <v>0</v>
      </c>
      <c r="V197" s="43">
        <v>0</v>
      </c>
      <c r="W197" s="33">
        <v>0</v>
      </c>
      <c r="X197" s="32">
        <v>0</v>
      </c>
      <c r="Y197" s="33">
        <v>0</v>
      </c>
      <c r="Z197" s="33">
        <v>0</v>
      </c>
      <c r="AA197" s="32">
        <v>0</v>
      </c>
      <c r="AB197" s="32">
        <v>0</v>
      </c>
      <c r="AC197" s="32">
        <v>0</v>
      </c>
      <c r="AD197" s="32">
        <v>0</v>
      </c>
      <c r="AE197" s="32">
        <v>0</v>
      </c>
      <c r="AF197" s="32">
        <v>0</v>
      </c>
      <c r="AG197" s="32">
        <v>0</v>
      </c>
      <c r="AH197" s="32">
        <v>0</v>
      </c>
      <c r="AI197" s="32">
        <v>0</v>
      </c>
    </row>
    <row r="198" spans="2:35" s="35" customFormat="1" ht="15.75" thickBot="1" x14ac:dyDescent="0.3">
      <c r="B198" s="32" t="s">
        <v>153</v>
      </c>
      <c r="C198" s="32">
        <v>1</v>
      </c>
      <c r="D198" s="32" t="s">
        <v>27</v>
      </c>
      <c r="E198" s="32"/>
      <c r="F198" s="32"/>
      <c r="G198" s="32">
        <v>0</v>
      </c>
      <c r="H198" s="32">
        <v>0</v>
      </c>
      <c r="I198" s="32">
        <v>0</v>
      </c>
      <c r="J198" s="32">
        <v>0</v>
      </c>
      <c r="K198" s="32">
        <v>0</v>
      </c>
      <c r="L198" s="32">
        <v>0</v>
      </c>
      <c r="M198" s="32">
        <v>0</v>
      </c>
      <c r="N198" s="32">
        <v>0</v>
      </c>
      <c r="O198" s="32">
        <v>0</v>
      </c>
      <c r="P198" s="32">
        <v>0</v>
      </c>
      <c r="Q198" s="32">
        <v>0</v>
      </c>
      <c r="R198" s="32"/>
      <c r="S198" s="32">
        <v>0</v>
      </c>
      <c r="T198" s="32">
        <v>0</v>
      </c>
      <c r="U198" s="32">
        <v>0</v>
      </c>
      <c r="V198" s="43">
        <v>0</v>
      </c>
      <c r="W198" s="33">
        <v>0</v>
      </c>
      <c r="X198" s="32">
        <v>0</v>
      </c>
      <c r="Y198" s="33">
        <v>0</v>
      </c>
      <c r="Z198" s="33">
        <v>0</v>
      </c>
      <c r="AA198" s="32">
        <v>0</v>
      </c>
      <c r="AB198" s="32">
        <v>0</v>
      </c>
      <c r="AC198" s="32">
        <v>0</v>
      </c>
      <c r="AD198" s="32">
        <v>0</v>
      </c>
      <c r="AE198" s="32">
        <v>0</v>
      </c>
      <c r="AF198" s="32">
        <v>0</v>
      </c>
      <c r="AG198" s="32">
        <v>0</v>
      </c>
      <c r="AH198" s="32">
        <v>0</v>
      </c>
      <c r="AI198" s="32">
        <v>0</v>
      </c>
    </row>
    <row r="199" spans="2:35" s="35" customFormat="1" ht="15.75" thickBot="1" x14ac:dyDescent="0.3">
      <c r="B199" s="32" t="s">
        <v>153</v>
      </c>
      <c r="C199" s="32">
        <v>2</v>
      </c>
      <c r="D199" s="32" t="s">
        <v>25</v>
      </c>
      <c r="E199" s="32"/>
      <c r="F199" s="32"/>
      <c r="G199" s="32">
        <v>0</v>
      </c>
      <c r="H199" s="32">
        <v>0</v>
      </c>
      <c r="I199" s="32">
        <v>0</v>
      </c>
      <c r="J199" s="32">
        <v>0</v>
      </c>
      <c r="K199" s="32">
        <v>0</v>
      </c>
      <c r="L199" s="32">
        <v>0</v>
      </c>
      <c r="M199" s="32">
        <v>0</v>
      </c>
      <c r="N199" s="32">
        <v>0</v>
      </c>
      <c r="O199" s="32">
        <v>0</v>
      </c>
      <c r="P199" s="32">
        <v>0</v>
      </c>
      <c r="Q199" s="32">
        <v>0</v>
      </c>
      <c r="R199" s="32"/>
      <c r="S199" s="32">
        <v>0</v>
      </c>
      <c r="T199" s="32">
        <v>0</v>
      </c>
      <c r="U199" s="32">
        <v>0</v>
      </c>
      <c r="V199" s="43">
        <v>0</v>
      </c>
      <c r="W199" s="33">
        <v>0</v>
      </c>
      <c r="X199" s="32">
        <v>0</v>
      </c>
      <c r="Y199" s="33">
        <v>0</v>
      </c>
      <c r="Z199" s="33">
        <v>0</v>
      </c>
      <c r="AA199" s="32">
        <v>0</v>
      </c>
      <c r="AB199" s="32">
        <v>0</v>
      </c>
      <c r="AC199" s="32">
        <v>0</v>
      </c>
      <c r="AD199" s="32">
        <v>0</v>
      </c>
      <c r="AE199" s="32">
        <v>0</v>
      </c>
      <c r="AF199" s="32">
        <v>0</v>
      </c>
      <c r="AG199" s="32">
        <v>0</v>
      </c>
      <c r="AH199" s="32">
        <v>0</v>
      </c>
      <c r="AI199" s="32">
        <v>0</v>
      </c>
    </row>
    <row r="200" spans="2:35" s="35" customFormat="1" ht="15.75" thickBot="1" x14ac:dyDescent="0.3">
      <c r="B200" s="32" t="s">
        <v>153</v>
      </c>
      <c r="C200" s="32">
        <v>2</v>
      </c>
      <c r="D200" s="32" t="s">
        <v>26</v>
      </c>
      <c r="E200" s="32"/>
      <c r="F200" s="32"/>
      <c r="G200" s="32">
        <v>0</v>
      </c>
      <c r="H200" s="32">
        <v>0</v>
      </c>
      <c r="I200" s="32">
        <v>0</v>
      </c>
      <c r="J200" s="32">
        <v>0</v>
      </c>
      <c r="K200" s="32">
        <v>0</v>
      </c>
      <c r="L200" s="32">
        <v>0</v>
      </c>
      <c r="M200" s="32">
        <v>0</v>
      </c>
      <c r="N200" s="32">
        <v>0</v>
      </c>
      <c r="O200" s="32">
        <v>0</v>
      </c>
      <c r="P200" s="32">
        <v>0</v>
      </c>
      <c r="Q200" s="32">
        <v>0</v>
      </c>
      <c r="R200" s="32"/>
      <c r="S200" s="32">
        <v>0</v>
      </c>
      <c r="T200" s="32">
        <v>0</v>
      </c>
      <c r="U200" s="32">
        <v>0</v>
      </c>
      <c r="V200" s="43">
        <v>0</v>
      </c>
      <c r="W200" s="33">
        <v>0</v>
      </c>
      <c r="X200" s="32">
        <v>0</v>
      </c>
      <c r="Y200" s="33">
        <v>0</v>
      </c>
      <c r="Z200" s="33">
        <v>0</v>
      </c>
      <c r="AA200" s="32">
        <v>0</v>
      </c>
      <c r="AB200" s="32">
        <v>0</v>
      </c>
      <c r="AC200" s="32">
        <v>0</v>
      </c>
      <c r="AD200" s="32">
        <v>0</v>
      </c>
      <c r="AE200" s="32">
        <v>0</v>
      </c>
      <c r="AF200" s="32">
        <v>0</v>
      </c>
      <c r="AG200" s="32">
        <v>0</v>
      </c>
      <c r="AH200" s="32">
        <v>0</v>
      </c>
      <c r="AI200" s="32">
        <v>0</v>
      </c>
    </row>
    <row r="201" spans="2:35" s="35" customFormat="1" ht="15.75" thickBot="1" x14ac:dyDescent="0.3">
      <c r="B201" s="32" t="s">
        <v>153</v>
      </c>
      <c r="C201" s="32">
        <v>2</v>
      </c>
      <c r="D201" s="32" t="s">
        <v>27</v>
      </c>
      <c r="E201" s="32"/>
      <c r="F201" s="32"/>
      <c r="G201" s="32">
        <v>0</v>
      </c>
      <c r="H201" s="32">
        <v>0</v>
      </c>
      <c r="I201" s="32">
        <v>0</v>
      </c>
      <c r="J201" s="32">
        <v>0</v>
      </c>
      <c r="K201" s="32">
        <v>0</v>
      </c>
      <c r="L201" s="32">
        <v>0</v>
      </c>
      <c r="M201" s="32">
        <v>0</v>
      </c>
      <c r="N201" s="32">
        <v>0</v>
      </c>
      <c r="O201" s="32">
        <v>0</v>
      </c>
      <c r="P201" s="32">
        <v>0</v>
      </c>
      <c r="Q201" s="32">
        <v>0</v>
      </c>
      <c r="R201" s="32"/>
      <c r="S201" s="32">
        <v>0</v>
      </c>
      <c r="T201" s="32">
        <v>0</v>
      </c>
      <c r="U201" s="32">
        <v>0</v>
      </c>
      <c r="V201" s="43">
        <v>0</v>
      </c>
      <c r="W201" s="33">
        <v>0</v>
      </c>
      <c r="X201" s="32">
        <v>0</v>
      </c>
      <c r="Y201" s="33">
        <v>0</v>
      </c>
      <c r="Z201" s="33">
        <v>0</v>
      </c>
      <c r="AA201" s="32">
        <v>0</v>
      </c>
      <c r="AB201" s="32">
        <v>0</v>
      </c>
      <c r="AC201" s="32">
        <v>0</v>
      </c>
      <c r="AD201" s="32">
        <v>0</v>
      </c>
      <c r="AE201" s="32">
        <v>0</v>
      </c>
      <c r="AF201" s="32">
        <v>0</v>
      </c>
      <c r="AG201" s="32">
        <v>0</v>
      </c>
      <c r="AH201" s="32">
        <v>0</v>
      </c>
      <c r="AI201" s="32">
        <v>0</v>
      </c>
    </row>
    <row r="202" spans="2:35" s="35" customFormat="1" ht="15.75" thickBot="1" x14ac:dyDescent="0.3">
      <c r="B202" s="32" t="s">
        <v>153</v>
      </c>
      <c r="C202" s="32">
        <v>2</v>
      </c>
      <c r="D202" s="32" t="s">
        <v>28</v>
      </c>
      <c r="E202" s="32"/>
      <c r="F202" s="32"/>
      <c r="G202" s="32">
        <v>1</v>
      </c>
      <c r="H202" s="32">
        <v>0</v>
      </c>
      <c r="I202" s="32">
        <v>0</v>
      </c>
      <c r="J202" s="32">
        <v>1</v>
      </c>
      <c r="K202" s="32">
        <v>0</v>
      </c>
      <c r="L202" s="32">
        <v>1</v>
      </c>
      <c r="M202" s="32">
        <v>0</v>
      </c>
      <c r="N202" s="32">
        <v>0</v>
      </c>
      <c r="O202" s="32">
        <v>0</v>
      </c>
      <c r="P202" s="32">
        <v>0</v>
      </c>
      <c r="Q202" s="32">
        <v>0</v>
      </c>
      <c r="R202" s="32"/>
      <c r="S202" s="32">
        <v>0</v>
      </c>
      <c r="T202" s="32">
        <v>0</v>
      </c>
      <c r="U202" s="32">
        <v>0</v>
      </c>
      <c r="V202" s="43">
        <v>0</v>
      </c>
      <c r="W202" s="33">
        <v>0</v>
      </c>
      <c r="X202" s="32">
        <v>0</v>
      </c>
      <c r="Y202" s="33">
        <v>0</v>
      </c>
      <c r="Z202" s="33">
        <v>0</v>
      </c>
      <c r="AA202" s="32">
        <v>0</v>
      </c>
      <c r="AB202" s="32">
        <v>0</v>
      </c>
      <c r="AC202" s="32">
        <v>0</v>
      </c>
      <c r="AD202" s="32">
        <v>2</v>
      </c>
      <c r="AE202" s="32">
        <v>0</v>
      </c>
      <c r="AF202" s="32">
        <v>0</v>
      </c>
      <c r="AG202" s="32">
        <v>0</v>
      </c>
      <c r="AH202" s="32">
        <v>0</v>
      </c>
      <c r="AI202" s="32">
        <v>2</v>
      </c>
    </row>
    <row r="203" spans="2:35" s="35" customFormat="1" ht="15.75" thickBot="1" x14ac:dyDescent="0.3">
      <c r="B203" s="32" t="s">
        <v>153</v>
      </c>
      <c r="C203" s="32">
        <v>2</v>
      </c>
      <c r="D203" s="32" t="s">
        <v>29</v>
      </c>
      <c r="E203" s="32"/>
      <c r="F203" s="32"/>
      <c r="G203" s="32">
        <v>0</v>
      </c>
      <c r="H203" s="32">
        <v>0</v>
      </c>
      <c r="I203" s="32">
        <v>0</v>
      </c>
      <c r="J203" s="32">
        <v>0</v>
      </c>
      <c r="K203" s="32">
        <v>0</v>
      </c>
      <c r="L203" s="32">
        <v>0</v>
      </c>
      <c r="M203" s="32">
        <v>0</v>
      </c>
      <c r="N203" s="32">
        <v>0</v>
      </c>
      <c r="O203" s="32">
        <v>0</v>
      </c>
      <c r="P203" s="32">
        <v>0</v>
      </c>
      <c r="Q203" s="32">
        <v>0</v>
      </c>
      <c r="R203" s="32"/>
      <c r="S203" s="32">
        <v>0</v>
      </c>
      <c r="T203" s="32">
        <v>0</v>
      </c>
      <c r="U203" s="32">
        <v>0</v>
      </c>
      <c r="V203" s="43">
        <v>0</v>
      </c>
      <c r="W203" s="33">
        <v>0</v>
      </c>
      <c r="X203" s="32">
        <v>0</v>
      </c>
      <c r="Y203" s="33">
        <v>0</v>
      </c>
      <c r="Z203" s="33">
        <v>0</v>
      </c>
      <c r="AA203" s="32">
        <v>0</v>
      </c>
      <c r="AB203" s="32">
        <v>0</v>
      </c>
      <c r="AC203" s="32">
        <v>0</v>
      </c>
      <c r="AD203" s="32">
        <v>0</v>
      </c>
      <c r="AE203" s="32">
        <v>0</v>
      </c>
      <c r="AF203" s="32">
        <v>0</v>
      </c>
      <c r="AG203" s="32">
        <v>0</v>
      </c>
      <c r="AH203" s="32">
        <v>0</v>
      </c>
      <c r="AI203" s="32">
        <v>0</v>
      </c>
    </row>
    <row r="204" spans="2:35" s="35" customFormat="1" ht="15.75" thickBot="1" x14ac:dyDescent="0.3">
      <c r="B204" s="32" t="s">
        <v>153</v>
      </c>
      <c r="C204" s="32">
        <v>3</v>
      </c>
      <c r="D204" s="32" t="s">
        <v>25</v>
      </c>
      <c r="E204" s="32"/>
      <c r="F204" s="32"/>
      <c r="G204" s="32">
        <v>0</v>
      </c>
      <c r="H204" s="32">
        <v>0</v>
      </c>
      <c r="I204" s="32">
        <v>0</v>
      </c>
      <c r="J204" s="32">
        <v>0</v>
      </c>
      <c r="K204" s="32">
        <v>0</v>
      </c>
      <c r="L204" s="32">
        <v>0</v>
      </c>
      <c r="M204" s="32">
        <v>0</v>
      </c>
      <c r="N204" s="32">
        <v>0</v>
      </c>
      <c r="O204" s="32">
        <v>0</v>
      </c>
      <c r="P204" s="32">
        <v>0</v>
      </c>
      <c r="Q204" s="32">
        <v>0</v>
      </c>
      <c r="R204" s="32"/>
      <c r="S204" s="32">
        <v>0</v>
      </c>
      <c r="T204" s="32">
        <v>0</v>
      </c>
      <c r="U204" s="32">
        <v>0</v>
      </c>
      <c r="V204" s="43">
        <v>0</v>
      </c>
      <c r="W204" s="33">
        <v>0</v>
      </c>
      <c r="X204" s="32">
        <v>0</v>
      </c>
      <c r="Y204" s="33">
        <v>0</v>
      </c>
      <c r="Z204" s="33">
        <v>0</v>
      </c>
      <c r="AA204" s="32">
        <v>0</v>
      </c>
      <c r="AB204" s="32">
        <v>0</v>
      </c>
      <c r="AC204" s="32">
        <v>0</v>
      </c>
      <c r="AD204" s="32">
        <v>0</v>
      </c>
      <c r="AE204" s="32">
        <v>0</v>
      </c>
      <c r="AF204" s="32">
        <v>0</v>
      </c>
      <c r="AG204" s="32">
        <v>0</v>
      </c>
      <c r="AH204" s="32">
        <v>0</v>
      </c>
      <c r="AI204" s="32">
        <v>0</v>
      </c>
    </row>
    <row r="205" spans="2:35" s="35" customFormat="1" ht="15.75" thickBot="1" x14ac:dyDescent="0.3">
      <c r="B205" s="32" t="s">
        <v>153</v>
      </c>
      <c r="C205" s="32">
        <v>3</v>
      </c>
      <c r="D205" s="32" t="s">
        <v>26</v>
      </c>
      <c r="E205" s="32"/>
      <c r="F205" s="32"/>
      <c r="G205" s="32">
        <v>0</v>
      </c>
      <c r="H205" s="32">
        <v>0</v>
      </c>
      <c r="I205" s="32">
        <v>0</v>
      </c>
      <c r="J205" s="32">
        <v>0</v>
      </c>
      <c r="K205" s="32">
        <v>0</v>
      </c>
      <c r="L205" s="32">
        <v>0</v>
      </c>
      <c r="M205" s="32">
        <v>0</v>
      </c>
      <c r="N205" s="32">
        <v>0</v>
      </c>
      <c r="O205" s="32">
        <v>0</v>
      </c>
      <c r="P205" s="32">
        <v>0</v>
      </c>
      <c r="Q205" s="32">
        <v>0</v>
      </c>
      <c r="R205" s="32"/>
      <c r="S205" s="32">
        <v>0</v>
      </c>
      <c r="T205" s="32">
        <v>0</v>
      </c>
      <c r="U205" s="32">
        <v>0</v>
      </c>
      <c r="V205" s="43">
        <v>0</v>
      </c>
      <c r="W205" s="33">
        <v>0</v>
      </c>
      <c r="X205" s="32">
        <v>0</v>
      </c>
      <c r="Y205" s="33">
        <v>0</v>
      </c>
      <c r="Z205" s="33">
        <v>0</v>
      </c>
      <c r="AA205" s="32">
        <v>0</v>
      </c>
      <c r="AB205" s="32">
        <v>0</v>
      </c>
      <c r="AC205" s="32">
        <v>0</v>
      </c>
      <c r="AD205" s="32">
        <v>0</v>
      </c>
      <c r="AE205" s="32">
        <v>0</v>
      </c>
      <c r="AF205" s="32">
        <v>0</v>
      </c>
      <c r="AG205" s="32">
        <v>0</v>
      </c>
      <c r="AH205" s="32">
        <v>0</v>
      </c>
      <c r="AI205" s="32">
        <v>0</v>
      </c>
    </row>
    <row r="206" spans="2:35" s="35" customFormat="1" ht="15.75" thickBot="1" x14ac:dyDescent="0.3">
      <c r="B206" s="32" t="s">
        <v>153</v>
      </c>
      <c r="C206" s="32">
        <v>3</v>
      </c>
      <c r="D206" s="32" t="s">
        <v>27</v>
      </c>
      <c r="E206" s="32"/>
      <c r="F206" s="32"/>
      <c r="G206" s="32">
        <v>0</v>
      </c>
      <c r="H206" s="32">
        <v>0</v>
      </c>
      <c r="I206" s="32">
        <v>0</v>
      </c>
      <c r="J206" s="32">
        <v>0</v>
      </c>
      <c r="K206" s="32">
        <v>0</v>
      </c>
      <c r="L206" s="32">
        <v>0</v>
      </c>
      <c r="M206" s="32">
        <v>0</v>
      </c>
      <c r="N206" s="32">
        <v>0</v>
      </c>
      <c r="O206" s="32">
        <v>0</v>
      </c>
      <c r="P206" s="32">
        <v>0</v>
      </c>
      <c r="Q206" s="32">
        <v>0</v>
      </c>
      <c r="R206" s="32"/>
      <c r="S206" s="32">
        <v>0</v>
      </c>
      <c r="T206" s="32">
        <v>0</v>
      </c>
      <c r="U206" s="32">
        <v>0</v>
      </c>
      <c r="V206" s="43">
        <v>0</v>
      </c>
      <c r="W206" s="33">
        <v>0</v>
      </c>
      <c r="X206" s="32">
        <v>0</v>
      </c>
      <c r="Y206" s="33">
        <v>0</v>
      </c>
      <c r="Z206" s="33">
        <v>0</v>
      </c>
      <c r="AA206" s="32">
        <v>0</v>
      </c>
      <c r="AB206" s="32">
        <v>0</v>
      </c>
      <c r="AC206" s="32">
        <v>0</v>
      </c>
      <c r="AD206" s="32">
        <v>0</v>
      </c>
      <c r="AE206" s="32">
        <v>0</v>
      </c>
      <c r="AF206" s="32">
        <v>0</v>
      </c>
      <c r="AG206" s="32">
        <v>0</v>
      </c>
      <c r="AH206" s="32">
        <v>0</v>
      </c>
      <c r="AI206" s="32">
        <v>0</v>
      </c>
    </row>
    <row r="207" spans="2:35" s="35" customFormat="1" ht="15.75" thickBot="1" x14ac:dyDescent="0.3">
      <c r="B207" s="32" t="s">
        <v>153</v>
      </c>
      <c r="C207" s="32">
        <v>3</v>
      </c>
      <c r="D207" s="32" t="s">
        <v>28</v>
      </c>
      <c r="E207" s="32">
        <v>1</v>
      </c>
      <c r="F207" s="32"/>
      <c r="G207" s="32">
        <v>0</v>
      </c>
      <c r="H207" s="32">
        <v>0</v>
      </c>
      <c r="I207" s="32">
        <v>0</v>
      </c>
      <c r="J207" s="32">
        <v>0</v>
      </c>
      <c r="K207" s="32">
        <v>0</v>
      </c>
      <c r="L207" s="32">
        <v>0</v>
      </c>
      <c r="M207" s="32">
        <v>0</v>
      </c>
      <c r="N207" s="32">
        <v>0</v>
      </c>
      <c r="O207" s="32">
        <v>0</v>
      </c>
      <c r="P207" s="32">
        <v>0</v>
      </c>
      <c r="Q207" s="32">
        <v>0</v>
      </c>
      <c r="R207" s="32"/>
      <c r="S207" s="32">
        <v>0</v>
      </c>
      <c r="T207" s="32">
        <v>0</v>
      </c>
      <c r="U207" s="32">
        <v>0</v>
      </c>
      <c r="V207" s="43">
        <v>0</v>
      </c>
      <c r="W207" s="33">
        <v>0</v>
      </c>
      <c r="X207" s="32">
        <v>0</v>
      </c>
      <c r="Y207" s="33">
        <v>0</v>
      </c>
      <c r="Z207" s="33">
        <v>0</v>
      </c>
      <c r="AA207" s="32">
        <v>0</v>
      </c>
      <c r="AB207" s="32">
        <v>0</v>
      </c>
      <c r="AC207" s="32">
        <v>0</v>
      </c>
      <c r="AD207" s="32">
        <v>0</v>
      </c>
      <c r="AE207" s="32">
        <v>0</v>
      </c>
      <c r="AF207" s="32">
        <v>0</v>
      </c>
      <c r="AG207" s="32">
        <v>0</v>
      </c>
      <c r="AH207" s="32">
        <v>0</v>
      </c>
      <c r="AI207" s="32">
        <v>0</v>
      </c>
    </row>
    <row r="208" spans="2:35" s="35" customFormat="1" ht="15.75" thickBot="1" x14ac:dyDescent="0.3">
      <c r="B208" s="32" t="s">
        <v>153</v>
      </c>
      <c r="C208" s="32">
        <v>3</v>
      </c>
      <c r="D208" s="32" t="s">
        <v>28</v>
      </c>
      <c r="E208" s="32">
        <v>2</v>
      </c>
      <c r="F208" s="32"/>
      <c r="G208" s="32">
        <v>0</v>
      </c>
      <c r="H208" s="32">
        <v>0</v>
      </c>
      <c r="I208" s="32">
        <v>0</v>
      </c>
      <c r="J208" s="32">
        <v>0</v>
      </c>
      <c r="K208" s="32">
        <v>0</v>
      </c>
      <c r="L208" s="32">
        <v>0</v>
      </c>
      <c r="M208" s="32">
        <v>0</v>
      </c>
      <c r="N208" s="32">
        <v>0</v>
      </c>
      <c r="O208" s="32">
        <v>0</v>
      </c>
      <c r="P208" s="32">
        <v>0</v>
      </c>
      <c r="Q208" s="32">
        <v>0</v>
      </c>
      <c r="R208" s="32"/>
      <c r="S208" s="32">
        <v>0</v>
      </c>
      <c r="T208" s="32">
        <v>0</v>
      </c>
      <c r="U208" s="32">
        <v>0</v>
      </c>
      <c r="V208" s="43">
        <v>0</v>
      </c>
      <c r="W208" s="33">
        <v>0</v>
      </c>
      <c r="X208" s="32">
        <v>0</v>
      </c>
      <c r="Y208" s="33">
        <v>0</v>
      </c>
      <c r="Z208" s="33">
        <v>0</v>
      </c>
      <c r="AA208" s="32">
        <v>0</v>
      </c>
      <c r="AB208" s="32">
        <v>0</v>
      </c>
      <c r="AC208" s="32">
        <v>0</v>
      </c>
      <c r="AD208" s="32">
        <v>0</v>
      </c>
      <c r="AE208" s="32">
        <v>0</v>
      </c>
      <c r="AF208" s="32">
        <v>0</v>
      </c>
      <c r="AG208" s="32">
        <v>0</v>
      </c>
      <c r="AH208" s="32">
        <v>0</v>
      </c>
      <c r="AI208" s="32">
        <v>0</v>
      </c>
    </row>
    <row r="209" spans="2:35" s="35" customFormat="1" ht="15.75" thickBot="1" x14ac:dyDescent="0.3">
      <c r="B209" s="32" t="s">
        <v>153</v>
      </c>
      <c r="C209" s="32">
        <v>3</v>
      </c>
      <c r="D209" s="32" t="s">
        <v>28</v>
      </c>
      <c r="E209" s="32">
        <v>3</v>
      </c>
      <c r="F209" s="32"/>
      <c r="G209" s="32">
        <v>0</v>
      </c>
      <c r="H209" s="32">
        <v>0</v>
      </c>
      <c r="I209" s="32">
        <v>0</v>
      </c>
      <c r="J209" s="32">
        <v>0</v>
      </c>
      <c r="K209" s="32">
        <v>0</v>
      </c>
      <c r="L209" s="32">
        <v>0</v>
      </c>
      <c r="M209" s="32">
        <v>0</v>
      </c>
      <c r="N209" s="32">
        <v>0</v>
      </c>
      <c r="O209" s="32">
        <v>0</v>
      </c>
      <c r="P209" s="32">
        <v>0</v>
      </c>
      <c r="Q209" s="32">
        <v>0</v>
      </c>
      <c r="R209" s="32"/>
      <c r="S209" s="32">
        <v>0</v>
      </c>
      <c r="T209" s="32">
        <v>0</v>
      </c>
      <c r="U209" s="32">
        <v>0</v>
      </c>
      <c r="V209" s="43">
        <v>0</v>
      </c>
      <c r="W209" s="33">
        <v>0</v>
      </c>
      <c r="X209" s="32">
        <v>0</v>
      </c>
      <c r="Y209" s="33">
        <v>0</v>
      </c>
      <c r="Z209" s="33">
        <v>0</v>
      </c>
      <c r="AA209" s="32">
        <v>0</v>
      </c>
      <c r="AB209" s="32">
        <v>0</v>
      </c>
      <c r="AC209" s="32">
        <v>0</v>
      </c>
      <c r="AD209" s="32">
        <v>0</v>
      </c>
      <c r="AE209" s="32">
        <v>0</v>
      </c>
      <c r="AF209" s="32">
        <v>0</v>
      </c>
      <c r="AG209" s="32">
        <v>0</v>
      </c>
      <c r="AH209" s="32">
        <v>0</v>
      </c>
      <c r="AI209" s="32">
        <v>0</v>
      </c>
    </row>
    <row r="210" spans="2:35" s="35" customFormat="1" ht="15.75" thickBot="1" x14ac:dyDescent="0.3">
      <c r="B210" s="32" t="s">
        <v>153</v>
      </c>
      <c r="C210" s="32">
        <v>3</v>
      </c>
      <c r="D210" s="32" t="s">
        <v>29</v>
      </c>
      <c r="E210" s="32">
        <v>1</v>
      </c>
      <c r="F210" s="32"/>
      <c r="G210" s="32">
        <v>0</v>
      </c>
      <c r="H210" s="32">
        <v>0</v>
      </c>
      <c r="I210" s="32">
        <v>0</v>
      </c>
      <c r="J210" s="32">
        <v>0</v>
      </c>
      <c r="K210" s="32">
        <v>0</v>
      </c>
      <c r="L210" s="32">
        <v>0</v>
      </c>
      <c r="M210" s="32">
        <v>0</v>
      </c>
      <c r="N210" s="32">
        <v>0</v>
      </c>
      <c r="O210" s="32">
        <v>0</v>
      </c>
      <c r="P210" s="32">
        <v>0</v>
      </c>
      <c r="Q210" s="32">
        <v>0</v>
      </c>
      <c r="R210" s="32"/>
      <c r="S210" s="32">
        <v>0</v>
      </c>
      <c r="T210" s="32">
        <v>0</v>
      </c>
      <c r="U210" s="32">
        <v>0</v>
      </c>
      <c r="V210" s="43">
        <v>0</v>
      </c>
      <c r="W210" s="33">
        <v>0</v>
      </c>
      <c r="X210" s="32">
        <v>0</v>
      </c>
      <c r="Y210" s="33">
        <v>0</v>
      </c>
      <c r="Z210" s="33">
        <v>0</v>
      </c>
      <c r="AA210" s="32">
        <v>0</v>
      </c>
      <c r="AB210" s="32">
        <v>0</v>
      </c>
      <c r="AC210" s="32">
        <v>0</v>
      </c>
      <c r="AD210" s="32">
        <v>0</v>
      </c>
      <c r="AE210" s="32">
        <v>0</v>
      </c>
      <c r="AF210" s="32">
        <v>0</v>
      </c>
      <c r="AG210" s="32">
        <v>0</v>
      </c>
      <c r="AH210" s="32">
        <v>0</v>
      </c>
      <c r="AI210" s="32">
        <v>0</v>
      </c>
    </row>
    <row r="211" spans="2:35" s="35" customFormat="1" ht="15.75" thickBot="1" x14ac:dyDescent="0.3">
      <c r="B211" s="32" t="s">
        <v>153</v>
      </c>
      <c r="C211" s="32">
        <v>3</v>
      </c>
      <c r="D211" s="32" t="s">
        <v>29</v>
      </c>
      <c r="E211" s="32">
        <v>2</v>
      </c>
      <c r="F211" s="32"/>
      <c r="G211" s="32">
        <v>0</v>
      </c>
      <c r="H211" s="32">
        <v>0</v>
      </c>
      <c r="I211" s="32">
        <v>0</v>
      </c>
      <c r="J211" s="32">
        <v>0</v>
      </c>
      <c r="K211" s="32">
        <v>0</v>
      </c>
      <c r="L211" s="32">
        <v>0</v>
      </c>
      <c r="M211" s="32">
        <v>0</v>
      </c>
      <c r="N211" s="32">
        <v>0</v>
      </c>
      <c r="O211" s="32">
        <v>0</v>
      </c>
      <c r="P211" s="32">
        <v>0</v>
      </c>
      <c r="Q211" s="32">
        <v>0</v>
      </c>
      <c r="R211" s="32"/>
      <c r="S211" s="32">
        <v>0</v>
      </c>
      <c r="T211" s="32">
        <v>0</v>
      </c>
      <c r="U211" s="32">
        <v>0</v>
      </c>
      <c r="V211" s="43">
        <v>0</v>
      </c>
      <c r="W211" s="33">
        <v>0</v>
      </c>
      <c r="X211" s="32">
        <v>0</v>
      </c>
      <c r="Y211" s="33">
        <v>0</v>
      </c>
      <c r="Z211" s="33">
        <v>0</v>
      </c>
      <c r="AA211" s="32">
        <v>0</v>
      </c>
      <c r="AB211" s="32">
        <v>0</v>
      </c>
      <c r="AC211" s="32">
        <v>0</v>
      </c>
      <c r="AD211" s="32">
        <v>0</v>
      </c>
      <c r="AE211" s="32">
        <v>0</v>
      </c>
      <c r="AF211" s="32">
        <v>0</v>
      </c>
      <c r="AG211" s="32">
        <v>0</v>
      </c>
      <c r="AH211" s="32">
        <v>0</v>
      </c>
      <c r="AI211" s="32">
        <v>0</v>
      </c>
    </row>
    <row r="212" spans="2:35" s="35" customFormat="1" ht="15.75" thickBot="1" x14ac:dyDescent="0.3">
      <c r="B212" s="32" t="s">
        <v>153</v>
      </c>
      <c r="C212" s="32">
        <v>3</v>
      </c>
      <c r="D212" s="32" t="s">
        <v>30</v>
      </c>
      <c r="E212" s="32"/>
      <c r="F212" s="32"/>
      <c r="G212" s="32">
        <v>0</v>
      </c>
      <c r="H212" s="32">
        <v>0</v>
      </c>
      <c r="I212" s="32">
        <v>0</v>
      </c>
      <c r="J212" s="32">
        <v>0</v>
      </c>
      <c r="K212" s="32">
        <v>0</v>
      </c>
      <c r="L212" s="32">
        <v>0</v>
      </c>
      <c r="M212" s="32">
        <v>0</v>
      </c>
      <c r="N212" s="32">
        <v>0</v>
      </c>
      <c r="O212" s="32">
        <v>0</v>
      </c>
      <c r="P212" s="32">
        <v>0</v>
      </c>
      <c r="Q212" s="32">
        <v>0</v>
      </c>
      <c r="R212" s="32"/>
      <c r="S212" s="32">
        <v>0</v>
      </c>
      <c r="T212" s="32">
        <v>0</v>
      </c>
      <c r="U212" s="32">
        <v>0</v>
      </c>
      <c r="V212" s="43">
        <v>0</v>
      </c>
      <c r="W212" s="33">
        <v>0</v>
      </c>
      <c r="X212" s="32">
        <v>0</v>
      </c>
      <c r="Y212" s="33">
        <v>0</v>
      </c>
      <c r="Z212" s="33">
        <v>0</v>
      </c>
      <c r="AA212" s="32">
        <v>0</v>
      </c>
      <c r="AB212" s="32">
        <v>0</v>
      </c>
      <c r="AC212" s="32">
        <v>0</v>
      </c>
      <c r="AD212" s="32">
        <v>0</v>
      </c>
      <c r="AE212" s="32">
        <v>0</v>
      </c>
      <c r="AF212" s="32">
        <v>0</v>
      </c>
      <c r="AG212" s="32">
        <v>0</v>
      </c>
      <c r="AH212" s="32">
        <v>0</v>
      </c>
      <c r="AI212" s="32">
        <v>0</v>
      </c>
    </row>
    <row r="213" spans="2:35" s="35" customFormat="1" ht="15.75" thickBot="1" x14ac:dyDescent="0.3">
      <c r="B213" s="32" t="s">
        <v>153</v>
      </c>
      <c r="C213" s="32">
        <v>3</v>
      </c>
      <c r="D213" s="32" t="s">
        <v>31</v>
      </c>
      <c r="E213" s="32"/>
      <c r="F213" s="32"/>
      <c r="G213" s="32">
        <v>0</v>
      </c>
      <c r="H213" s="32">
        <v>0</v>
      </c>
      <c r="I213" s="32">
        <v>0</v>
      </c>
      <c r="J213" s="32">
        <v>0</v>
      </c>
      <c r="K213" s="32">
        <v>0</v>
      </c>
      <c r="L213" s="32">
        <v>0</v>
      </c>
      <c r="M213" s="32">
        <v>0</v>
      </c>
      <c r="N213" s="32">
        <v>0</v>
      </c>
      <c r="O213" s="32">
        <v>0</v>
      </c>
      <c r="P213" s="32">
        <v>0</v>
      </c>
      <c r="Q213" s="32">
        <v>0</v>
      </c>
      <c r="R213" s="32"/>
      <c r="S213" s="32">
        <v>0</v>
      </c>
      <c r="T213" s="32">
        <v>0</v>
      </c>
      <c r="U213" s="32">
        <v>0</v>
      </c>
      <c r="V213" s="43">
        <v>0</v>
      </c>
      <c r="W213" s="33">
        <v>0</v>
      </c>
      <c r="X213" s="32">
        <v>0</v>
      </c>
      <c r="Y213" s="33">
        <v>0</v>
      </c>
      <c r="Z213" s="33">
        <v>0</v>
      </c>
      <c r="AA213" s="32">
        <v>0</v>
      </c>
      <c r="AB213" s="32">
        <v>0</v>
      </c>
      <c r="AC213" s="32">
        <v>0</v>
      </c>
      <c r="AD213" s="32">
        <v>0</v>
      </c>
      <c r="AE213" s="32">
        <v>0</v>
      </c>
      <c r="AF213" s="32">
        <v>0</v>
      </c>
      <c r="AG213" s="32">
        <v>0</v>
      </c>
      <c r="AH213" s="32">
        <v>0</v>
      </c>
      <c r="AI213" s="32">
        <v>0</v>
      </c>
    </row>
    <row r="214" spans="2:35" s="35" customFormat="1" ht="15.75" thickBot="1" x14ac:dyDescent="0.3">
      <c r="B214" s="32" t="s">
        <v>153</v>
      </c>
      <c r="C214" s="32">
        <v>3</v>
      </c>
      <c r="D214" s="32" t="s">
        <v>32</v>
      </c>
      <c r="E214" s="32"/>
      <c r="F214" s="32"/>
      <c r="G214" s="32">
        <v>0</v>
      </c>
      <c r="H214" s="32">
        <v>0</v>
      </c>
      <c r="I214" s="32">
        <v>0</v>
      </c>
      <c r="J214" s="32">
        <v>0</v>
      </c>
      <c r="K214" s="32">
        <v>0</v>
      </c>
      <c r="L214" s="32">
        <v>0</v>
      </c>
      <c r="M214" s="32">
        <v>0</v>
      </c>
      <c r="N214" s="32">
        <v>0</v>
      </c>
      <c r="O214" s="32">
        <v>0</v>
      </c>
      <c r="P214" s="32">
        <v>0</v>
      </c>
      <c r="Q214" s="32">
        <v>0</v>
      </c>
      <c r="R214" s="32"/>
      <c r="S214" s="32">
        <v>0</v>
      </c>
      <c r="T214" s="32">
        <v>0</v>
      </c>
      <c r="U214" s="32">
        <v>0</v>
      </c>
      <c r="V214" s="43">
        <v>0</v>
      </c>
      <c r="W214" s="33">
        <v>0</v>
      </c>
      <c r="X214" s="32">
        <v>0</v>
      </c>
      <c r="Y214" s="33">
        <v>0</v>
      </c>
      <c r="Z214" s="33">
        <v>0</v>
      </c>
      <c r="AA214" s="32">
        <v>0</v>
      </c>
      <c r="AB214" s="32">
        <v>0</v>
      </c>
      <c r="AC214" s="32">
        <v>0</v>
      </c>
      <c r="AD214" s="32">
        <v>0</v>
      </c>
      <c r="AE214" s="32">
        <v>0</v>
      </c>
      <c r="AF214" s="32">
        <v>0</v>
      </c>
      <c r="AG214" s="32">
        <v>0</v>
      </c>
      <c r="AH214" s="32">
        <v>0</v>
      </c>
      <c r="AI214" s="32">
        <v>0</v>
      </c>
    </row>
    <row r="215" spans="2:35" s="35" customFormat="1" ht="15.75" thickBot="1" x14ac:dyDescent="0.3">
      <c r="B215" s="32" t="s">
        <v>153</v>
      </c>
      <c r="C215" s="32">
        <v>3</v>
      </c>
      <c r="D215" s="32" t="s">
        <v>33</v>
      </c>
      <c r="E215" s="32"/>
      <c r="F215" s="32"/>
      <c r="G215" s="32">
        <v>0</v>
      </c>
      <c r="H215" s="32">
        <v>0</v>
      </c>
      <c r="I215" s="32">
        <v>0</v>
      </c>
      <c r="J215" s="32">
        <v>0</v>
      </c>
      <c r="K215" s="32">
        <v>0</v>
      </c>
      <c r="L215" s="32">
        <v>0</v>
      </c>
      <c r="M215" s="32">
        <v>0</v>
      </c>
      <c r="N215" s="32">
        <v>0</v>
      </c>
      <c r="O215" s="32">
        <v>0</v>
      </c>
      <c r="P215" s="32">
        <v>0</v>
      </c>
      <c r="Q215" s="32">
        <v>0</v>
      </c>
      <c r="R215" s="32"/>
      <c r="S215" s="32">
        <v>0</v>
      </c>
      <c r="T215" s="32">
        <v>0</v>
      </c>
      <c r="U215" s="32">
        <v>0</v>
      </c>
      <c r="V215" s="43">
        <v>0</v>
      </c>
      <c r="W215" s="33">
        <v>0</v>
      </c>
      <c r="X215" s="32">
        <v>0</v>
      </c>
      <c r="Y215" s="33">
        <v>0</v>
      </c>
      <c r="Z215" s="33">
        <v>0</v>
      </c>
      <c r="AA215" s="32">
        <v>0</v>
      </c>
      <c r="AB215" s="32">
        <v>0</v>
      </c>
      <c r="AC215" s="32">
        <v>0</v>
      </c>
      <c r="AD215" s="32">
        <v>0</v>
      </c>
      <c r="AE215" s="32">
        <v>0</v>
      </c>
      <c r="AF215" s="32">
        <v>0</v>
      </c>
      <c r="AG215" s="32">
        <v>0</v>
      </c>
      <c r="AH215" s="32">
        <v>0</v>
      </c>
      <c r="AI215" s="32">
        <v>0</v>
      </c>
    </row>
    <row r="216" spans="2:35" s="35" customFormat="1" ht="15.75" thickBot="1" x14ac:dyDescent="0.3">
      <c r="B216" s="32" t="s">
        <v>153</v>
      </c>
      <c r="C216" s="32">
        <v>3</v>
      </c>
      <c r="D216" s="32" t="s">
        <v>34</v>
      </c>
      <c r="E216" s="32"/>
      <c r="F216" s="32"/>
      <c r="G216" s="32">
        <v>0</v>
      </c>
      <c r="H216" s="32">
        <v>0</v>
      </c>
      <c r="I216" s="32">
        <v>0</v>
      </c>
      <c r="J216" s="32">
        <v>0</v>
      </c>
      <c r="K216" s="32">
        <v>0</v>
      </c>
      <c r="L216" s="32">
        <v>0</v>
      </c>
      <c r="M216" s="32">
        <v>0</v>
      </c>
      <c r="N216" s="32">
        <v>0</v>
      </c>
      <c r="O216" s="32">
        <v>0</v>
      </c>
      <c r="P216" s="32">
        <v>0</v>
      </c>
      <c r="Q216" s="32">
        <v>0</v>
      </c>
      <c r="R216" s="32"/>
      <c r="S216" s="32">
        <v>0</v>
      </c>
      <c r="T216" s="32">
        <v>0</v>
      </c>
      <c r="U216" s="32">
        <v>0</v>
      </c>
      <c r="V216" s="43">
        <v>0</v>
      </c>
      <c r="W216" s="33">
        <v>0</v>
      </c>
      <c r="X216" s="32">
        <v>0</v>
      </c>
      <c r="Y216" s="33">
        <v>0</v>
      </c>
      <c r="Z216" s="33">
        <v>0</v>
      </c>
      <c r="AA216" s="32">
        <v>0</v>
      </c>
      <c r="AB216" s="32">
        <v>0</v>
      </c>
      <c r="AC216" s="32">
        <v>0</v>
      </c>
      <c r="AD216" s="32">
        <v>0</v>
      </c>
      <c r="AE216" s="32">
        <v>0</v>
      </c>
      <c r="AF216" s="32">
        <v>0</v>
      </c>
      <c r="AG216" s="32">
        <v>0</v>
      </c>
      <c r="AH216" s="32">
        <v>0</v>
      </c>
      <c r="AI216" s="32">
        <v>0</v>
      </c>
    </row>
    <row r="217" spans="2:35" s="35" customFormat="1" ht="15.75" thickBot="1" x14ac:dyDescent="0.3">
      <c r="B217" s="32" t="s">
        <v>153</v>
      </c>
      <c r="C217" s="32">
        <v>3</v>
      </c>
      <c r="D217" s="32" t="s">
        <v>40</v>
      </c>
      <c r="E217" s="32">
        <v>1</v>
      </c>
      <c r="F217" s="32"/>
      <c r="G217" s="32">
        <v>0</v>
      </c>
      <c r="H217" s="32">
        <v>0</v>
      </c>
      <c r="I217" s="32">
        <v>0</v>
      </c>
      <c r="J217" s="32">
        <v>0</v>
      </c>
      <c r="K217" s="32">
        <v>0</v>
      </c>
      <c r="L217" s="32">
        <v>0</v>
      </c>
      <c r="M217" s="32">
        <v>0</v>
      </c>
      <c r="N217" s="32">
        <v>0</v>
      </c>
      <c r="O217" s="32">
        <v>0</v>
      </c>
      <c r="P217" s="32">
        <v>0</v>
      </c>
      <c r="Q217" s="32">
        <v>0</v>
      </c>
      <c r="R217" s="32"/>
      <c r="S217" s="32">
        <v>0</v>
      </c>
      <c r="T217" s="32">
        <v>0</v>
      </c>
      <c r="U217" s="32">
        <v>0</v>
      </c>
      <c r="V217" s="43">
        <v>0</v>
      </c>
      <c r="W217" s="33">
        <v>0</v>
      </c>
      <c r="X217" s="32">
        <v>0</v>
      </c>
      <c r="Y217" s="33">
        <v>0</v>
      </c>
      <c r="Z217" s="33">
        <v>0</v>
      </c>
      <c r="AA217" s="32">
        <v>0</v>
      </c>
      <c r="AB217" s="32">
        <v>0</v>
      </c>
      <c r="AC217" s="32">
        <v>0</v>
      </c>
      <c r="AD217" s="32">
        <v>0</v>
      </c>
      <c r="AE217" s="32">
        <v>0</v>
      </c>
      <c r="AF217" s="32">
        <v>0</v>
      </c>
      <c r="AG217" s="32">
        <v>0</v>
      </c>
      <c r="AH217" s="32">
        <v>0</v>
      </c>
      <c r="AI217" s="32">
        <v>0</v>
      </c>
    </row>
    <row r="218" spans="2:35" s="35" customFormat="1" ht="15.75" thickBot="1" x14ac:dyDescent="0.3">
      <c r="B218" s="32" t="s">
        <v>153</v>
      </c>
      <c r="C218" s="32">
        <v>3</v>
      </c>
      <c r="D218" s="32" t="s">
        <v>40</v>
      </c>
      <c r="E218" s="32">
        <v>2</v>
      </c>
      <c r="F218" s="32"/>
      <c r="G218" s="32">
        <v>0</v>
      </c>
      <c r="H218" s="32">
        <v>0</v>
      </c>
      <c r="I218" s="32">
        <v>0</v>
      </c>
      <c r="J218" s="32">
        <v>0</v>
      </c>
      <c r="K218" s="32">
        <v>0</v>
      </c>
      <c r="L218" s="32">
        <v>0</v>
      </c>
      <c r="M218" s="32">
        <v>0</v>
      </c>
      <c r="N218" s="32">
        <v>0</v>
      </c>
      <c r="O218" s="32">
        <v>0</v>
      </c>
      <c r="P218" s="32">
        <v>0</v>
      </c>
      <c r="Q218" s="32">
        <v>0</v>
      </c>
      <c r="R218" s="32"/>
      <c r="S218" s="32">
        <v>0</v>
      </c>
      <c r="T218" s="32">
        <v>0</v>
      </c>
      <c r="U218" s="32">
        <v>0</v>
      </c>
      <c r="V218" s="43">
        <v>0</v>
      </c>
      <c r="W218" s="33">
        <v>0</v>
      </c>
      <c r="X218" s="32">
        <v>0</v>
      </c>
      <c r="Y218" s="33">
        <v>0</v>
      </c>
      <c r="Z218" s="33">
        <v>0</v>
      </c>
      <c r="AA218" s="32">
        <v>0</v>
      </c>
      <c r="AB218" s="32">
        <v>0</v>
      </c>
      <c r="AC218" s="32">
        <v>0</v>
      </c>
      <c r="AD218" s="32">
        <v>0</v>
      </c>
      <c r="AE218" s="32">
        <v>0</v>
      </c>
      <c r="AF218" s="32">
        <v>0</v>
      </c>
      <c r="AG218" s="32">
        <v>0</v>
      </c>
      <c r="AH218" s="32">
        <v>0</v>
      </c>
      <c r="AI218" s="32">
        <v>0</v>
      </c>
    </row>
    <row r="219" spans="2:35" s="35" customFormat="1" ht="15.75" thickBot="1" x14ac:dyDescent="0.3">
      <c r="B219" s="32" t="s">
        <v>153</v>
      </c>
      <c r="C219" s="32">
        <v>3</v>
      </c>
      <c r="D219" s="32" t="s">
        <v>41</v>
      </c>
      <c r="E219" s="32"/>
      <c r="F219" s="32"/>
      <c r="G219" s="32">
        <v>0</v>
      </c>
      <c r="H219" s="32">
        <v>0</v>
      </c>
      <c r="I219" s="32">
        <v>0</v>
      </c>
      <c r="J219" s="32">
        <v>0</v>
      </c>
      <c r="K219" s="32">
        <v>0</v>
      </c>
      <c r="L219" s="32">
        <v>0</v>
      </c>
      <c r="M219" s="32">
        <v>0</v>
      </c>
      <c r="N219" s="32">
        <v>0</v>
      </c>
      <c r="O219" s="32">
        <v>0</v>
      </c>
      <c r="P219" s="32">
        <v>0</v>
      </c>
      <c r="Q219" s="32">
        <v>0</v>
      </c>
      <c r="R219" s="32"/>
      <c r="S219" s="32">
        <v>0</v>
      </c>
      <c r="T219" s="32">
        <v>0</v>
      </c>
      <c r="U219" s="32">
        <v>0</v>
      </c>
      <c r="V219" s="43">
        <v>0</v>
      </c>
      <c r="W219" s="33">
        <v>0</v>
      </c>
      <c r="X219" s="32">
        <v>0</v>
      </c>
      <c r="Y219" s="33">
        <v>0</v>
      </c>
      <c r="Z219" s="33">
        <v>0</v>
      </c>
      <c r="AA219" s="32">
        <v>0</v>
      </c>
      <c r="AB219" s="32">
        <v>0</v>
      </c>
      <c r="AC219" s="32">
        <v>0</v>
      </c>
      <c r="AD219" s="32">
        <v>0</v>
      </c>
      <c r="AE219" s="32">
        <v>0</v>
      </c>
      <c r="AF219" s="32">
        <v>0</v>
      </c>
      <c r="AG219" s="32">
        <v>0</v>
      </c>
      <c r="AH219" s="32">
        <v>0</v>
      </c>
      <c r="AI219" s="32">
        <v>0</v>
      </c>
    </row>
    <row r="220" spans="2:35" s="35" customFormat="1" ht="15.75" thickBot="1" x14ac:dyDescent="0.3">
      <c r="B220" s="32" t="s">
        <v>153</v>
      </c>
      <c r="C220" s="32">
        <v>3</v>
      </c>
      <c r="D220" s="32" t="s">
        <v>42</v>
      </c>
      <c r="E220" s="32"/>
      <c r="F220" s="32"/>
      <c r="G220" s="32">
        <v>0</v>
      </c>
      <c r="H220" s="32">
        <v>0</v>
      </c>
      <c r="I220" s="32">
        <v>0</v>
      </c>
      <c r="J220" s="32">
        <v>0</v>
      </c>
      <c r="K220" s="32">
        <v>0</v>
      </c>
      <c r="L220" s="32">
        <v>0</v>
      </c>
      <c r="M220" s="32">
        <v>0</v>
      </c>
      <c r="N220" s="32">
        <v>0</v>
      </c>
      <c r="O220" s="32">
        <v>0</v>
      </c>
      <c r="P220" s="32">
        <v>0</v>
      </c>
      <c r="Q220" s="32">
        <v>0</v>
      </c>
      <c r="R220" s="32"/>
      <c r="S220" s="32">
        <v>0</v>
      </c>
      <c r="T220" s="32">
        <v>0</v>
      </c>
      <c r="U220" s="32">
        <v>0</v>
      </c>
      <c r="V220" s="43">
        <v>0</v>
      </c>
      <c r="W220" s="33">
        <v>0</v>
      </c>
      <c r="X220" s="32">
        <v>0</v>
      </c>
      <c r="Y220" s="33">
        <v>0</v>
      </c>
      <c r="Z220" s="33">
        <v>0</v>
      </c>
      <c r="AA220" s="32">
        <v>0</v>
      </c>
      <c r="AB220" s="32">
        <v>0</v>
      </c>
      <c r="AC220" s="32">
        <v>0</v>
      </c>
      <c r="AD220" s="32">
        <v>0</v>
      </c>
      <c r="AE220" s="32">
        <v>0</v>
      </c>
      <c r="AF220" s="32">
        <v>0</v>
      </c>
      <c r="AG220" s="32">
        <v>0</v>
      </c>
      <c r="AH220" s="32">
        <v>0</v>
      </c>
      <c r="AI220" s="32">
        <v>0</v>
      </c>
    </row>
    <row r="221" spans="2:35" s="35" customFormat="1" ht="15.75" thickBot="1" x14ac:dyDescent="0.3">
      <c r="B221" s="32" t="s">
        <v>153</v>
      </c>
      <c r="C221" s="32">
        <v>3</v>
      </c>
      <c r="D221" s="32" t="s">
        <v>43</v>
      </c>
      <c r="E221" s="32">
        <v>1</v>
      </c>
      <c r="F221" s="32"/>
      <c r="G221" s="32">
        <v>0</v>
      </c>
      <c r="H221" s="32">
        <v>0</v>
      </c>
      <c r="I221" s="32">
        <v>0</v>
      </c>
      <c r="J221" s="32">
        <v>0</v>
      </c>
      <c r="K221" s="32">
        <v>0</v>
      </c>
      <c r="L221" s="32">
        <v>0</v>
      </c>
      <c r="M221" s="32">
        <v>0</v>
      </c>
      <c r="N221" s="32">
        <v>0</v>
      </c>
      <c r="O221" s="32">
        <v>0</v>
      </c>
      <c r="P221" s="32">
        <v>0</v>
      </c>
      <c r="Q221" s="32">
        <v>0</v>
      </c>
      <c r="R221" s="32"/>
      <c r="S221" s="32">
        <v>0</v>
      </c>
      <c r="T221" s="32">
        <v>0</v>
      </c>
      <c r="U221" s="32">
        <v>0</v>
      </c>
      <c r="V221" s="43">
        <v>0</v>
      </c>
      <c r="W221" s="33">
        <v>0</v>
      </c>
      <c r="X221" s="32">
        <v>0</v>
      </c>
      <c r="Y221" s="33">
        <v>0</v>
      </c>
      <c r="Z221" s="33">
        <v>0</v>
      </c>
      <c r="AA221" s="32">
        <v>0</v>
      </c>
      <c r="AB221" s="32">
        <v>0</v>
      </c>
      <c r="AC221" s="32">
        <v>0</v>
      </c>
      <c r="AD221" s="32">
        <v>0</v>
      </c>
      <c r="AE221" s="32">
        <v>0</v>
      </c>
      <c r="AF221" s="32">
        <v>0</v>
      </c>
      <c r="AG221" s="32">
        <v>0</v>
      </c>
      <c r="AH221" s="32">
        <v>0</v>
      </c>
      <c r="AI221" s="32">
        <v>0</v>
      </c>
    </row>
    <row r="222" spans="2:35" s="35" customFormat="1" ht="15.75" thickBot="1" x14ac:dyDescent="0.3">
      <c r="B222" s="32" t="s">
        <v>153</v>
      </c>
      <c r="C222" s="32">
        <v>3</v>
      </c>
      <c r="D222" s="32" t="s">
        <v>43</v>
      </c>
      <c r="E222" s="32">
        <v>2</v>
      </c>
      <c r="F222" s="32"/>
      <c r="G222" s="32">
        <v>0</v>
      </c>
      <c r="H222" s="32">
        <v>0</v>
      </c>
      <c r="I222" s="32">
        <v>0</v>
      </c>
      <c r="J222" s="32">
        <v>0</v>
      </c>
      <c r="K222" s="32">
        <v>0</v>
      </c>
      <c r="L222" s="32">
        <v>0</v>
      </c>
      <c r="M222" s="32">
        <v>0</v>
      </c>
      <c r="N222" s="32">
        <v>0</v>
      </c>
      <c r="O222" s="32">
        <v>0</v>
      </c>
      <c r="P222" s="32">
        <v>0</v>
      </c>
      <c r="Q222" s="32">
        <v>0</v>
      </c>
      <c r="R222" s="32"/>
      <c r="S222" s="32">
        <v>0</v>
      </c>
      <c r="T222" s="32">
        <v>0</v>
      </c>
      <c r="U222" s="32">
        <v>0</v>
      </c>
      <c r="V222" s="43">
        <v>0</v>
      </c>
      <c r="W222" s="33">
        <v>0</v>
      </c>
      <c r="X222" s="32">
        <v>0</v>
      </c>
      <c r="Y222" s="33">
        <v>0</v>
      </c>
      <c r="Z222" s="33">
        <v>0</v>
      </c>
      <c r="AA222" s="32">
        <v>0</v>
      </c>
      <c r="AB222" s="32">
        <v>0</v>
      </c>
      <c r="AC222" s="32">
        <v>0</v>
      </c>
      <c r="AD222" s="32">
        <v>0</v>
      </c>
      <c r="AE222" s="32">
        <v>0</v>
      </c>
      <c r="AF222" s="32">
        <v>0</v>
      </c>
      <c r="AG222" s="32">
        <v>0</v>
      </c>
      <c r="AH222" s="32">
        <v>0</v>
      </c>
      <c r="AI222" s="32">
        <v>0</v>
      </c>
    </row>
    <row r="223" spans="2:35" s="35" customFormat="1" ht="15.75" thickBot="1" x14ac:dyDescent="0.3">
      <c r="B223" s="32" t="s">
        <v>153</v>
      </c>
      <c r="C223" s="32">
        <v>3</v>
      </c>
      <c r="D223" s="32" t="s">
        <v>50</v>
      </c>
      <c r="E223" s="32"/>
      <c r="F223" s="32"/>
      <c r="G223" s="32">
        <v>0</v>
      </c>
      <c r="H223" s="32">
        <v>0</v>
      </c>
      <c r="I223" s="32">
        <v>0</v>
      </c>
      <c r="J223" s="32">
        <v>0</v>
      </c>
      <c r="K223" s="32">
        <v>0</v>
      </c>
      <c r="L223" s="32">
        <v>0</v>
      </c>
      <c r="M223" s="32">
        <v>0</v>
      </c>
      <c r="N223" s="32">
        <v>0</v>
      </c>
      <c r="O223" s="32">
        <v>0</v>
      </c>
      <c r="P223" s="32">
        <v>0</v>
      </c>
      <c r="Q223" s="32">
        <v>0</v>
      </c>
      <c r="R223" s="32"/>
      <c r="S223" s="32">
        <v>0</v>
      </c>
      <c r="T223" s="32">
        <v>0</v>
      </c>
      <c r="U223" s="32">
        <v>0</v>
      </c>
      <c r="V223" s="43">
        <v>0</v>
      </c>
      <c r="W223" s="33">
        <v>0</v>
      </c>
      <c r="X223" s="32">
        <v>0</v>
      </c>
      <c r="Y223" s="33">
        <v>0</v>
      </c>
      <c r="Z223" s="33">
        <v>0</v>
      </c>
      <c r="AA223" s="32">
        <v>0</v>
      </c>
      <c r="AB223" s="32">
        <v>0</v>
      </c>
      <c r="AC223" s="32">
        <v>0</v>
      </c>
      <c r="AD223" s="32">
        <v>0</v>
      </c>
      <c r="AE223" s="32">
        <v>0</v>
      </c>
      <c r="AF223" s="32">
        <v>0</v>
      </c>
      <c r="AG223" s="32">
        <v>0</v>
      </c>
      <c r="AH223" s="32">
        <v>0</v>
      </c>
      <c r="AI223" s="32">
        <v>0</v>
      </c>
    </row>
    <row r="224" spans="2:35" s="35" customFormat="1" ht="15.75" thickBot="1" x14ac:dyDescent="0.3">
      <c r="B224" s="32" t="s">
        <v>153</v>
      </c>
      <c r="C224" s="32">
        <v>3</v>
      </c>
      <c r="D224" s="32" t="s">
        <v>51</v>
      </c>
      <c r="E224" s="32"/>
      <c r="F224" s="32"/>
      <c r="G224" s="32">
        <v>0</v>
      </c>
      <c r="H224" s="32">
        <v>0</v>
      </c>
      <c r="I224" s="32">
        <v>0</v>
      </c>
      <c r="J224" s="32">
        <v>0</v>
      </c>
      <c r="K224" s="32">
        <v>0</v>
      </c>
      <c r="L224" s="32">
        <v>0</v>
      </c>
      <c r="M224" s="32">
        <v>0</v>
      </c>
      <c r="N224" s="32">
        <v>0</v>
      </c>
      <c r="O224" s="32">
        <v>0</v>
      </c>
      <c r="P224" s="32">
        <v>0</v>
      </c>
      <c r="Q224" s="32">
        <v>0</v>
      </c>
      <c r="R224" s="32"/>
      <c r="S224" s="32">
        <v>0</v>
      </c>
      <c r="T224" s="32">
        <v>0</v>
      </c>
      <c r="U224" s="32">
        <v>0</v>
      </c>
      <c r="V224" s="43">
        <v>0</v>
      </c>
      <c r="W224" s="33">
        <v>0</v>
      </c>
      <c r="X224" s="32">
        <v>0</v>
      </c>
      <c r="Y224" s="33">
        <v>0</v>
      </c>
      <c r="Z224" s="33">
        <v>0</v>
      </c>
      <c r="AA224" s="32">
        <v>0</v>
      </c>
      <c r="AB224" s="32">
        <v>0</v>
      </c>
      <c r="AC224" s="32">
        <v>0</v>
      </c>
      <c r="AD224" s="32">
        <v>0</v>
      </c>
      <c r="AE224" s="32">
        <v>0</v>
      </c>
      <c r="AF224" s="32">
        <v>0</v>
      </c>
      <c r="AG224" s="32">
        <v>0</v>
      </c>
      <c r="AH224" s="32">
        <v>0</v>
      </c>
      <c r="AI224" s="32">
        <v>0</v>
      </c>
    </row>
    <row r="225" spans="2:35" s="35" customFormat="1" ht="15.75" thickBot="1" x14ac:dyDescent="0.3">
      <c r="B225" s="32" t="s">
        <v>153</v>
      </c>
      <c r="C225" s="32">
        <v>3</v>
      </c>
      <c r="D225" s="32" t="s">
        <v>52</v>
      </c>
      <c r="E225" s="32"/>
      <c r="F225" s="32"/>
      <c r="G225" s="32">
        <v>0</v>
      </c>
      <c r="H225" s="32">
        <v>0</v>
      </c>
      <c r="I225" s="32">
        <v>0</v>
      </c>
      <c r="J225" s="32">
        <v>0</v>
      </c>
      <c r="K225" s="32">
        <v>0</v>
      </c>
      <c r="L225" s="32">
        <v>0</v>
      </c>
      <c r="M225" s="32">
        <v>0</v>
      </c>
      <c r="N225" s="32">
        <v>0</v>
      </c>
      <c r="O225" s="32">
        <v>0</v>
      </c>
      <c r="P225" s="32">
        <v>0</v>
      </c>
      <c r="Q225" s="32">
        <v>0</v>
      </c>
      <c r="R225" s="32"/>
      <c r="S225" s="32">
        <v>0</v>
      </c>
      <c r="T225" s="32">
        <v>0</v>
      </c>
      <c r="U225" s="32">
        <v>0</v>
      </c>
      <c r="V225" s="43">
        <v>0</v>
      </c>
      <c r="W225" s="33">
        <v>0</v>
      </c>
      <c r="X225" s="32">
        <v>0</v>
      </c>
      <c r="Y225" s="33">
        <v>0</v>
      </c>
      <c r="Z225" s="33">
        <v>0</v>
      </c>
      <c r="AA225" s="32">
        <v>0</v>
      </c>
      <c r="AB225" s="32">
        <v>0</v>
      </c>
      <c r="AC225" s="32">
        <v>0</v>
      </c>
      <c r="AD225" s="32">
        <v>0</v>
      </c>
      <c r="AE225" s="32">
        <v>0</v>
      </c>
      <c r="AF225" s="32">
        <v>0</v>
      </c>
      <c r="AG225" s="32">
        <v>0</v>
      </c>
      <c r="AH225" s="32">
        <v>0</v>
      </c>
      <c r="AI225" s="32">
        <v>0</v>
      </c>
    </row>
    <row r="226" spans="2:35" s="35" customFormat="1" ht="15.75" thickBot="1" x14ac:dyDescent="0.3">
      <c r="B226" s="32" t="s">
        <v>153</v>
      </c>
      <c r="C226" s="32">
        <v>3</v>
      </c>
      <c r="D226" s="32" t="s">
        <v>53</v>
      </c>
      <c r="E226" s="32"/>
      <c r="F226" s="32"/>
      <c r="G226" s="32">
        <v>0</v>
      </c>
      <c r="H226" s="32">
        <v>0</v>
      </c>
      <c r="I226" s="32">
        <v>0</v>
      </c>
      <c r="J226" s="32">
        <v>0</v>
      </c>
      <c r="K226" s="32">
        <v>0</v>
      </c>
      <c r="L226" s="32">
        <v>0</v>
      </c>
      <c r="M226" s="32">
        <v>0</v>
      </c>
      <c r="N226" s="32">
        <v>0</v>
      </c>
      <c r="O226" s="32">
        <v>0</v>
      </c>
      <c r="P226" s="32">
        <v>0</v>
      </c>
      <c r="Q226" s="32">
        <v>0</v>
      </c>
      <c r="R226" s="32"/>
      <c r="S226" s="32">
        <v>0</v>
      </c>
      <c r="T226" s="32">
        <v>0</v>
      </c>
      <c r="U226" s="32">
        <v>0</v>
      </c>
      <c r="V226" s="43">
        <v>0</v>
      </c>
      <c r="W226" s="33">
        <v>0</v>
      </c>
      <c r="X226" s="32">
        <v>0</v>
      </c>
      <c r="Y226" s="33">
        <v>0</v>
      </c>
      <c r="Z226" s="33">
        <v>0</v>
      </c>
      <c r="AA226" s="32">
        <v>0</v>
      </c>
      <c r="AB226" s="32">
        <v>0</v>
      </c>
      <c r="AC226" s="32">
        <v>0</v>
      </c>
      <c r="AD226" s="32">
        <v>0</v>
      </c>
      <c r="AE226" s="32">
        <v>0</v>
      </c>
      <c r="AF226" s="32">
        <v>0</v>
      </c>
      <c r="AG226" s="32">
        <v>0</v>
      </c>
      <c r="AH226" s="32">
        <v>0</v>
      </c>
      <c r="AI226" s="32">
        <v>0</v>
      </c>
    </row>
    <row r="227" spans="2:35" s="35" customFormat="1" ht="15.75" thickBot="1" x14ac:dyDescent="0.3">
      <c r="B227" s="32" t="s">
        <v>153</v>
      </c>
      <c r="C227" s="32">
        <v>3</v>
      </c>
      <c r="D227" s="32" t="s">
        <v>54</v>
      </c>
      <c r="E227" s="32"/>
      <c r="F227" s="32"/>
      <c r="G227" s="32">
        <v>0</v>
      </c>
      <c r="H227" s="32">
        <v>0</v>
      </c>
      <c r="I227" s="32">
        <v>0</v>
      </c>
      <c r="J227" s="32">
        <v>0</v>
      </c>
      <c r="K227" s="32">
        <v>0</v>
      </c>
      <c r="L227" s="32">
        <v>0</v>
      </c>
      <c r="M227" s="32">
        <v>0</v>
      </c>
      <c r="N227" s="32">
        <v>0</v>
      </c>
      <c r="O227" s="32">
        <v>0</v>
      </c>
      <c r="P227" s="32">
        <v>0</v>
      </c>
      <c r="Q227" s="32">
        <v>0</v>
      </c>
      <c r="R227" s="32"/>
      <c r="S227" s="32">
        <v>0</v>
      </c>
      <c r="T227" s="32">
        <v>0</v>
      </c>
      <c r="U227" s="32">
        <v>0</v>
      </c>
      <c r="V227" s="43">
        <v>0</v>
      </c>
      <c r="W227" s="33">
        <v>0</v>
      </c>
      <c r="X227" s="32">
        <v>0</v>
      </c>
      <c r="Y227" s="33">
        <v>0</v>
      </c>
      <c r="Z227" s="33">
        <v>0</v>
      </c>
      <c r="AA227" s="32">
        <v>0</v>
      </c>
      <c r="AB227" s="32">
        <v>0</v>
      </c>
      <c r="AC227" s="32">
        <v>0</v>
      </c>
      <c r="AD227" s="32">
        <v>0</v>
      </c>
      <c r="AE227" s="32">
        <v>0</v>
      </c>
      <c r="AF227" s="32">
        <v>0</v>
      </c>
      <c r="AG227" s="32">
        <v>0</v>
      </c>
      <c r="AH227" s="32">
        <v>0</v>
      </c>
      <c r="AI227" s="32">
        <v>0</v>
      </c>
    </row>
    <row r="228" spans="2:35" s="35" customFormat="1" ht="15.75" thickBot="1" x14ac:dyDescent="0.3">
      <c r="B228" s="32" t="s">
        <v>153</v>
      </c>
      <c r="C228" s="32">
        <v>3</v>
      </c>
      <c r="D228" s="32" t="s">
        <v>55</v>
      </c>
      <c r="E228" s="32"/>
      <c r="F228" s="32"/>
      <c r="G228" s="32">
        <v>0</v>
      </c>
      <c r="H228" s="32">
        <v>0</v>
      </c>
      <c r="I228" s="32">
        <v>0</v>
      </c>
      <c r="J228" s="32">
        <v>0</v>
      </c>
      <c r="K228" s="32">
        <v>0</v>
      </c>
      <c r="L228" s="32">
        <v>0</v>
      </c>
      <c r="M228" s="32">
        <v>0</v>
      </c>
      <c r="N228" s="32">
        <v>0</v>
      </c>
      <c r="O228" s="32">
        <v>0</v>
      </c>
      <c r="P228" s="32">
        <v>0</v>
      </c>
      <c r="Q228" s="32">
        <v>0</v>
      </c>
      <c r="R228" s="32"/>
      <c r="S228" s="32">
        <v>0</v>
      </c>
      <c r="T228" s="32">
        <v>0</v>
      </c>
      <c r="U228" s="32">
        <v>0</v>
      </c>
      <c r="V228" s="43">
        <v>0</v>
      </c>
      <c r="W228" s="33">
        <v>0</v>
      </c>
      <c r="X228" s="32">
        <v>0</v>
      </c>
      <c r="Y228" s="33">
        <v>0</v>
      </c>
      <c r="Z228" s="33">
        <v>0</v>
      </c>
      <c r="AA228" s="32">
        <v>0</v>
      </c>
      <c r="AB228" s="32">
        <v>0</v>
      </c>
      <c r="AC228" s="32">
        <v>0</v>
      </c>
      <c r="AD228" s="32">
        <v>0</v>
      </c>
      <c r="AE228" s="32">
        <v>0</v>
      </c>
      <c r="AF228" s="32">
        <v>0</v>
      </c>
      <c r="AG228" s="32">
        <v>0</v>
      </c>
      <c r="AH228" s="32">
        <v>0</v>
      </c>
      <c r="AI228" s="32">
        <v>0</v>
      </c>
    </row>
    <row r="229" spans="2:35" s="35" customFormat="1" ht="15.75" thickBot="1" x14ac:dyDescent="0.3">
      <c r="B229" s="32" t="s">
        <v>153</v>
      </c>
      <c r="C229" s="32">
        <v>3</v>
      </c>
      <c r="D229" s="32" t="s">
        <v>56</v>
      </c>
      <c r="E229" s="32"/>
      <c r="F229" s="32"/>
      <c r="G229" s="32">
        <v>0</v>
      </c>
      <c r="H229" s="32">
        <v>0</v>
      </c>
      <c r="I229" s="32">
        <v>0</v>
      </c>
      <c r="J229" s="32">
        <v>0</v>
      </c>
      <c r="K229" s="32">
        <v>0</v>
      </c>
      <c r="L229" s="32">
        <v>0</v>
      </c>
      <c r="M229" s="32">
        <v>0</v>
      </c>
      <c r="N229" s="32">
        <v>0</v>
      </c>
      <c r="O229" s="32">
        <v>0</v>
      </c>
      <c r="P229" s="32">
        <v>0</v>
      </c>
      <c r="Q229" s="32">
        <v>0</v>
      </c>
      <c r="R229" s="32"/>
      <c r="S229" s="32">
        <v>0</v>
      </c>
      <c r="T229" s="32">
        <v>0</v>
      </c>
      <c r="U229" s="32">
        <v>0</v>
      </c>
      <c r="V229" s="43">
        <v>0</v>
      </c>
      <c r="W229" s="33">
        <v>0</v>
      </c>
      <c r="X229" s="32">
        <v>0</v>
      </c>
      <c r="Y229" s="33">
        <v>0</v>
      </c>
      <c r="Z229" s="33">
        <v>0</v>
      </c>
      <c r="AA229" s="32">
        <v>0</v>
      </c>
      <c r="AB229" s="32">
        <v>0</v>
      </c>
      <c r="AC229" s="32">
        <v>0</v>
      </c>
      <c r="AD229" s="32">
        <v>0</v>
      </c>
      <c r="AE229" s="32">
        <v>0</v>
      </c>
      <c r="AF229" s="32">
        <v>0</v>
      </c>
      <c r="AG229" s="32">
        <v>0</v>
      </c>
      <c r="AH229" s="32">
        <v>0</v>
      </c>
      <c r="AI229" s="32">
        <v>0</v>
      </c>
    </row>
    <row r="230" spans="2:35" s="35" customFormat="1" ht="15.75" thickBot="1" x14ac:dyDescent="0.3">
      <c r="B230" s="32" t="s">
        <v>153</v>
      </c>
      <c r="C230" s="32">
        <v>3</v>
      </c>
      <c r="D230" s="32" t="s">
        <v>57</v>
      </c>
      <c r="E230" s="32"/>
      <c r="F230" s="32"/>
      <c r="G230" s="32">
        <v>0</v>
      </c>
      <c r="H230" s="32">
        <v>0</v>
      </c>
      <c r="I230" s="32">
        <v>0</v>
      </c>
      <c r="J230" s="32">
        <v>0</v>
      </c>
      <c r="K230" s="32">
        <v>0</v>
      </c>
      <c r="L230" s="32">
        <v>0</v>
      </c>
      <c r="M230" s="32">
        <v>0</v>
      </c>
      <c r="N230" s="32">
        <v>0</v>
      </c>
      <c r="O230" s="32">
        <v>0</v>
      </c>
      <c r="P230" s="32">
        <v>0</v>
      </c>
      <c r="Q230" s="32">
        <v>0</v>
      </c>
      <c r="R230" s="32"/>
      <c r="S230" s="32">
        <v>0</v>
      </c>
      <c r="T230" s="32">
        <v>0</v>
      </c>
      <c r="U230" s="32">
        <v>0</v>
      </c>
      <c r="V230" s="43">
        <v>0</v>
      </c>
      <c r="W230" s="33">
        <v>0</v>
      </c>
      <c r="X230" s="32">
        <v>0</v>
      </c>
      <c r="Y230" s="33">
        <v>0</v>
      </c>
      <c r="Z230" s="33">
        <v>0</v>
      </c>
      <c r="AA230" s="32">
        <v>0</v>
      </c>
      <c r="AB230" s="32">
        <v>0</v>
      </c>
      <c r="AC230" s="32">
        <v>0</v>
      </c>
      <c r="AD230" s="32">
        <v>0</v>
      </c>
      <c r="AE230" s="32">
        <v>0</v>
      </c>
      <c r="AF230" s="32">
        <v>0</v>
      </c>
      <c r="AG230" s="32">
        <v>0</v>
      </c>
      <c r="AH230" s="32">
        <v>0</v>
      </c>
      <c r="AI230" s="32">
        <v>0</v>
      </c>
    </row>
    <row r="231" spans="2:35" s="35" customFormat="1" ht="15.75" thickBot="1" x14ac:dyDescent="0.3">
      <c r="B231" s="32" t="s">
        <v>153</v>
      </c>
      <c r="C231" s="32">
        <v>3</v>
      </c>
      <c r="D231" s="32" t="s">
        <v>58</v>
      </c>
      <c r="E231" s="32"/>
      <c r="F231" s="32"/>
      <c r="G231" s="32">
        <v>0</v>
      </c>
      <c r="H231" s="32">
        <v>0</v>
      </c>
      <c r="I231" s="32">
        <v>0</v>
      </c>
      <c r="J231" s="32">
        <v>0</v>
      </c>
      <c r="K231" s="32">
        <v>0</v>
      </c>
      <c r="L231" s="32">
        <v>0</v>
      </c>
      <c r="M231" s="32">
        <v>0</v>
      </c>
      <c r="N231" s="32">
        <v>0</v>
      </c>
      <c r="O231" s="32">
        <v>0</v>
      </c>
      <c r="P231" s="32">
        <v>0</v>
      </c>
      <c r="Q231" s="32">
        <v>0</v>
      </c>
      <c r="R231" s="32"/>
      <c r="S231" s="32">
        <v>0</v>
      </c>
      <c r="T231" s="32">
        <v>0</v>
      </c>
      <c r="U231" s="32">
        <v>0</v>
      </c>
      <c r="V231" s="43">
        <v>0</v>
      </c>
      <c r="W231" s="33">
        <v>0</v>
      </c>
      <c r="X231" s="32">
        <v>0</v>
      </c>
      <c r="Y231" s="33">
        <v>0</v>
      </c>
      <c r="Z231" s="33">
        <v>0</v>
      </c>
      <c r="AA231" s="32">
        <v>0</v>
      </c>
      <c r="AB231" s="32">
        <v>0</v>
      </c>
      <c r="AC231" s="32">
        <v>0</v>
      </c>
      <c r="AD231" s="32">
        <v>0</v>
      </c>
      <c r="AE231" s="32">
        <v>0</v>
      </c>
      <c r="AF231" s="32">
        <v>0</v>
      </c>
      <c r="AG231" s="32">
        <v>0</v>
      </c>
      <c r="AH231" s="32">
        <v>0</v>
      </c>
      <c r="AI231" s="32">
        <v>0</v>
      </c>
    </row>
    <row r="232" spans="2:35" s="35" customFormat="1" ht="15.75" thickBot="1" x14ac:dyDescent="0.3">
      <c r="B232" s="32" t="s">
        <v>153</v>
      </c>
      <c r="C232" s="32">
        <v>3</v>
      </c>
      <c r="D232" s="32" t="s">
        <v>59</v>
      </c>
      <c r="E232" s="32"/>
      <c r="F232" s="32"/>
      <c r="G232" s="32">
        <v>0</v>
      </c>
      <c r="H232" s="32">
        <v>0</v>
      </c>
      <c r="I232" s="32">
        <v>0</v>
      </c>
      <c r="J232" s="32">
        <v>0</v>
      </c>
      <c r="K232" s="32">
        <v>0</v>
      </c>
      <c r="L232" s="32">
        <v>0</v>
      </c>
      <c r="M232" s="32">
        <v>0</v>
      </c>
      <c r="N232" s="32">
        <v>0</v>
      </c>
      <c r="O232" s="32">
        <v>0</v>
      </c>
      <c r="P232" s="32">
        <v>0</v>
      </c>
      <c r="Q232" s="32">
        <v>0</v>
      </c>
      <c r="R232" s="32"/>
      <c r="S232" s="32">
        <v>0</v>
      </c>
      <c r="T232" s="32">
        <v>0</v>
      </c>
      <c r="U232" s="32">
        <v>0</v>
      </c>
      <c r="V232" s="43">
        <v>0</v>
      </c>
      <c r="W232" s="33">
        <v>0</v>
      </c>
      <c r="X232" s="32">
        <v>0</v>
      </c>
      <c r="Y232" s="33">
        <v>0</v>
      </c>
      <c r="Z232" s="33">
        <v>0</v>
      </c>
      <c r="AA232" s="32">
        <v>0</v>
      </c>
      <c r="AB232" s="32">
        <v>0</v>
      </c>
      <c r="AC232" s="32">
        <v>0</v>
      </c>
      <c r="AD232" s="32">
        <v>0</v>
      </c>
      <c r="AE232" s="32">
        <v>0</v>
      </c>
      <c r="AF232" s="32">
        <v>0</v>
      </c>
      <c r="AG232" s="32">
        <v>0</v>
      </c>
      <c r="AH232" s="32">
        <v>0</v>
      </c>
      <c r="AI232" s="32">
        <v>0</v>
      </c>
    </row>
    <row r="233" spans="2:35" s="35" customFormat="1" ht="15.75" thickBot="1" x14ac:dyDescent="0.3">
      <c r="B233" s="32" t="s">
        <v>153</v>
      </c>
      <c r="C233" s="32">
        <v>3</v>
      </c>
      <c r="D233" s="32" t="s">
        <v>60</v>
      </c>
      <c r="E233" s="32">
        <v>1</v>
      </c>
      <c r="F233" s="32"/>
      <c r="G233" s="32">
        <v>0</v>
      </c>
      <c r="H233" s="32">
        <v>0</v>
      </c>
      <c r="I233" s="32">
        <v>0</v>
      </c>
      <c r="J233" s="32">
        <v>0</v>
      </c>
      <c r="K233" s="32">
        <v>0</v>
      </c>
      <c r="L233" s="32">
        <v>0</v>
      </c>
      <c r="M233" s="32">
        <v>0</v>
      </c>
      <c r="N233" s="32">
        <v>0</v>
      </c>
      <c r="O233" s="32">
        <v>0</v>
      </c>
      <c r="P233" s="32">
        <v>0</v>
      </c>
      <c r="Q233" s="32">
        <v>0</v>
      </c>
      <c r="R233" s="32"/>
      <c r="S233" s="32">
        <v>0</v>
      </c>
      <c r="T233" s="32">
        <v>0</v>
      </c>
      <c r="U233" s="32">
        <v>0</v>
      </c>
      <c r="V233" s="43">
        <v>0</v>
      </c>
      <c r="W233" s="33">
        <v>0</v>
      </c>
      <c r="X233" s="32">
        <v>0</v>
      </c>
      <c r="Y233" s="33">
        <v>0</v>
      </c>
      <c r="Z233" s="33">
        <v>0</v>
      </c>
      <c r="AA233" s="32">
        <v>0</v>
      </c>
      <c r="AB233" s="32">
        <v>0</v>
      </c>
      <c r="AC233" s="32">
        <v>0</v>
      </c>
      <c r="AD233" s="32">
        <v>0</v>
      </c>
      <c r="AE233" s="32">
        <v>0</v>
      </c>
      <c r="AF233" s="32">
        <v>0</v>
      </c>
      <c r="AG233" s="32">
        <v>0</v>
      </c>
      <c r="AH233" s="32">
        <v>0</v>
      </c>
      <c r="AI233" s="32">
        <v>0</v>
      </c>
    </row>
    <row r="234" spans="2:35" s="35" customFormat="1" ht="15.75" thickBot="1" x14ac:dyDescent="0.3">
      <c r="B234" s="32" t="s">
        <v>153</v>
      </c>
      <c r="C234" s="32">
        <v>3</v>
      </c>
      <c r="D234" s="32" t="s">
        <v>60</v>
      </c>
      <c r="E234" s="32">
        <v>2</v>
      </c>
      <c r="F234" s="32"/>
      <c r="G234" s="32">
        <v>0</v>
      </c>
      <c r="H234" s="32">
        <v>0</v>
      </c>
      <c r="I234" s="32">
        <v>0</v>
      </c>
      <c r="J234" s="32">
        <v>0</v>
      </c>
      <c r="K234" s="32">
        <v>0</v>
      </c>
      <c r="L234" s="32">
        <v>0</v>
      </c>
      <c r="M234" s="32">
        <v>0</v>
      </c>
      <c r="N234" s="32">
        <v>0</v>
      </c>
      <c r="O234" s="32">
        <v>0</v>
      </c>
      <c r="P234" s="32">
        <v>0</v>
      </c>
      <c r="Q234" s="32">
        <v>0</v>
      </c>
      <c r="R234" s="32"/>
      <c r="S234" s="32">
        <v>0</v>
      </c>
      <c r="T234" s="32">
        <v>0</v>
      </c>
      <c r="U234" s="32">
        <v>0</v>
      </c>
      <c r="V234" s="43">
        <v>0</v>
      </c>
      <c r="W234" s="33">
        <v>0</v>
      </c>
      <c r="X234" s="32">
        <v>0</v>
      </c>
      <c r="Y234" s="33">
        <v>0</v>
      </c>
      <c r="Z234" s="33">
        <v>0</v>
      </c>
      <c r="AA234" s="32">
        <v>0</v>
      </c>
      <c r="AB234" s="32">
        <v>0</v>
      </c>
      <c r="AC234" s="32">
        <v>0</v>
      </c>
      <c r="AD234" s="32">
        <v>0</v>
      </c>
      <c r="AE234" s="32">
        <v>0</v>
      </c>
      <c r="AF234" s="32">
        <v>0</v>
      </c>
      <c r="AG234" s="32">
        <v>0</v>
      </c>
      <c r="AH234" s="32">
        <v>0</v>
      </c>
      <c r="AI234" s="32">
        <v>0</v>
      </c>
    </row>
    <row r="235" spans="2:35" s="35" customFormat="1" ht="15.75" thickBot="1" x14ac:dyDescent="0.3">
      <c r="B235" s="32" t="s">
        <v>153</v>
      </c>
      <c r="C235" s="32">
        <v>4</v>
      </c>
      <c r="D235" s="32" t="s">
        <v>25</v>
      </c>
      <c r="E235" s="32"/>
      <c r="F235" s="32"/>
      <c r="G235" s="32">
        <v>0</v>
      </c>
      <c r="H235" s="32">
        <v>0</v>
      </c>
      <c r="I235" s="32">
        <v>0</v>
      </c>
      <c r="J235" s="32">
        <v>0</v>
      </c>
      <c r="K235" s="32">
        <v>0</v>
      </c>
      <c r="L235" s="32">
        <v>0</v>
      </c>
      <c r="M235" s="32">
        <v>0</v>
      </c>
      <c r="N235" s="32">
        <v>0</v>
      </c>
      <c r="O235" s="32">
        <v>0</v>
      </c>
      <c r="P235" s="32">
        <v>0</v>
      </c>
      <c r="Q235" s="32">
        <v>0</v>
      </c>
      <c r="R235" s="32"/>
      <c r="S235" s="32">
        <v>0</v>
      </c>
      <c r="T235" s="32">
        <v>0</v>
      </c>
      <c r="U235" s="32">
        <v>0</v>
      </c>
      <c r="V235" s="43">
        <v>0</v>
      </c>
      <c r="W235" s="33">
        <v>0</v>
      </c>
      <c r="X235" s="32">
        <v>0</v>
      </c>
      <c r="Y235" s="33">
        <v>0</v>
      </c>
      <c r="Z235" s="33">
        <v>0</v>
      </c>
      <c r="AA235" s="32">
        <v>0</v>
      </c>
      <c r="AB235" s="32">
        <v>0</v>
      </c>
      <c r="AC235" s="32">
        <v>0</v>
      </c>
      <c r="AD235" s="32">
        <v>0</v>
      </c>
      <c r="AE235" s="32">
        <v>0</v>
      </c>
      <c r="AF235" s="32">
        <v>0</v>
      </c>
      <c r="AG235" s="32">
        <v>0</v>
      </c>
      <c r="AH235" s="32">
        <v>0</v>
      </c>
      <c r="AI235" s="32">
        <v>0</v>
      </c>
    </row>
    <row r="236" spans="2:35" s="35" customFormat="1" ht="15.75" thickBot="1" x14ac:dyDescent="0.3">
      <c r="B236" s="32" t="s">
        <v>153</v>
      </c>
      <c r="C236" s="32">
        <v>4</v>
      </c>
      <c r="D236" s="32" t="s">
        <v>26</v>
      </c>
      <c r="E236" s="32"/>
      <c r="F236" s="32"/>
      <c r="G236" s="32">
        <v>0</v>
      </c>
      <c r="H236" s="32">
        <v>0</v>
      </c>
      <c r="I236" s="32">
        <v>0</v>
      </c>
      <c r="J236" s="32">
        <v>0</v>
      </c>
      <c r="K236" s="32">
        <v>0</v>
      </c>
      <c r="L236" s="32">
        <v>0</v>
      </c>
      <c r="M236" s="32">
        <v>0</v>
      </c>
      <c r="N236" s="32">
        <v>0</v>
      </c>
      <c r="O236" s="32">
        <v>0</v>
      </c>
      <c r="P236" s="32">
        <v>0</v>
      </c>
      <c r="Q236" s="32">
        <v>0</v>
      </c>
      <c r="R236" s="32"/>
      <c r="S236" s="32">
        <v>0</v>
      </c>
      <c r="T236" s="32">
        <v>0</v>
      </c>
      <c r="U236" s="32">
        <v>0</v>
      </c>
      <c r="V236" s="43">
        <v>0</v>
      </c>
      <c r="W236" s="33">
        <v>0</v>
      </c>
      <c r="X236" s="32">
        <v>0</v>
      </c>
      <c r="Y236" s="33">
        <v>0</v>
      </c>
      <c r="Z236" s="33">
        <v>0</v>
      </c>
      <c r="AA236" s="32">
        <v>0</v>
      </c>
      <c r="AB236" s="32">
        <v>0</v>
      </c>
      <c r="AC236" s="32">
        <v>0</v>
      </c>
      <c r="AD236" s="32">
        <v>0</v>
      </c>
      <c r="AE236" s="32">
        <v>0</v>
      </c>
      <c r="AF236" s="32">
        <v>0</v>
      </c>
      <c r="AG236" s="32">
        <v>0</v>
      </c>
      <c r="AH236" s="32">
        <v>0</v>
      </c>
      <c r="AI236" s="32">
        <v>0</v>
      </c>
    </row>
    <row r="237" spans="2:35" s="35" customFormat="1" ht="15.75" thickBot="1" x14ac:dyDescent="0.3">
      <c r="B237" s="32" t="s">
        <v>153</v>
      </c>
      <c r="C237" s="32">
        <v>4</v>
      </c>
      <c r="D237" s="32" t="s">
        <v>27</v>
      </c>
      <c r="E237" s="32"/>
      <c r="F237" s="32"/>
      <c r="G237" s="32">
        <v>0</v>
      </c>
      <c r="H237" s="32">
        <v>0</v>
      </c>
      <c r="I237" s="32">
        <v>0</v>
      </c>
      <c r="J237" s="32">
        <v>0</v>
      </c>
      <c r="K237" s="32">
        <v>0</v>
      </c>
      <c r="L237" s="32">
        <v>0</v>
      </c>
      <c r="M237" s="32">
        <v>0</v>
      </c>
      <c r="N237" s="32">
        <v>0</v>
      </c>
      <c r="O237" s="32">
        <v>0</v>
      </c>
      <c r="P237" s="32">
        <v>0</v>
      </c>
      <c r="Q237" s="32">
        <v>0</v>
      </c>
      <c r="R237" s="32"/>
      <c r="S237" s="32">
        <v>0</v>
      </c>
      <c r="T237" s="32">
        <v>0</v>
      </c>
      <c r="U237" s="32">
        <v>0</v>
      </c>
      <c r="V237" s="43">
        <v>0</v>
      </c>
      <c r="W237" s="33">
        <v>0</v>
      </c>
      <c r="X237" s="32">
        <v>0</v>
      </c>
      <c r="Y237" s="33">
        <v>0</v>
      </c>
      <c r="Z237" s="33">
        <v>0</v>
      </c>
      <c r="AA237" s="32">
        <v>0</v>
      </c>
      <c r="AB237" s="32">
        <v>0</v>
      </c>
      <c r="AC237" s="32">
        <v>0</v>
      </c>
      <c r="AD237" s="32">
        <v>0</v>
      </c>
      <c r="AE237" s="32">
        <v>0</v>
      </c>
      <c r="AF237" s="32">
        <v>0</v>
      </c>
      <c r="AG237" s="32">
        <v>0</v>
      </c>
      <c r="AH237" s="32">
        <v>0</v>
      </c>
      <c r="AI237" s="32">
        <v>0</v>
      </c>
    </row>
    <row r="238" spans="2:35" s="35" customFormat="1" ht="15.75" thickBot="1" x14ac:dyDescent="0.3">
      <c r="B238" s="32" t="s">
        <v>153</v>
      </c>
      <c r="C238" s="32">
        <v>4</v>
      </c>
      <c r="D238" s="32" t="s">
        <v>28</v>
      </c>
      <c r="E238" s="32"/>
      <c r="F238" s="32"/>
      <c r="G238" s="32">
        <v>0</v>
      </c>
      <c r="H238" s="32">
        <v>0</v>
      </c>
      <c r="I238" s="32">
        <v>0</v>
      </c>
      <c r="J238" s="32">
        <v>0</v>
      </c>
      <c r="K238" s="32">
        <v>0</v>
      </c>
      <c r="L238" s="32">
        <v>0</v>
      </c>
      <c r="M238" s="32">
        <v>0</v>
      </c>
      <c r="N238" s="32">
        <v>0</v>
      </c>
      <c r="O238" s="32">
        <v>0</v>
      </c>
      <c r="P238" s="32">
        <v>0</v>
      </c>
      <c r="Q238" s="32">
        <v>0</v>
      </c>
      <c r="R238" s="32"/>
      <c r="S238" s="32">
        <v>0</v>
      </c>
      <c r="T238" s="32">
        <v>0</v>
      </c>
      <c r="U238" s="32">
        <v>0</v>
      </c>
      <c r="V238" s="43">
        <v>0</v>
      </c>
      <c r="W238" s="33">
        <v>0</v>
      </c>
      <c r="X238" s="32">
        <v>0</v>
      </c>
      <c r="Y238" s="33">
        <v>0</v>
      </c>
      <c r="Z238" s="33">
        <v>0</v>
      </c>
      <c r="AA238" s="32">
        <v>0</v>
      </c>
      <c r="AB238" s="32">
        <v>0</v>
      </c>
      <c r="AC238" s="32">
        <v>0</v>
      </c>
      <c r="AD238" s="32">
        <v>0</v>
      </c>
      <c r="AE238" s="32">
        <v>0</v>
      </c>
      <c r="AF238" s="32">
        <v>0</v>
      </c>
      <c r="AG238" s="32">
        <v>0</v>
      </c>
      <c r="AH238" s="32">
        <v>0</v>
      </c>
      <c r="AI238" s="32">
        <v>0</v>
      </c>
    </row>
    <row r="239" spans="2:35" s="35" customFormat="1" ht="15.75" thickBot="1" x14ac:dyDescent="0.3">
      <c r="B239" s="32" t="s">
        <v>153</v>
      </c>
      <c r="C239" s="32">
        <v>5</v>
      </c>
      <c r="D239" s="32" t="s">
        <v>25</v>
      </c>
      <c r="E239" s="32"/>
      <c r="F239" s="32"/>
      <c r="G239" s="32">
        <v>0</v>
      </c>
      <c r="H239" s="32">
        <v>0</v>
      </c>
      <c r="I239" s="32">
        <v>0</v>
      </c>
      <c r="J239" s="32">
        <v>0</v>
      </c>
      <c r="K239" s="32">
        <v>0</v>
      </c>
      <c r="L239" s="32">
        <v>0</v>
      </c>
      <c r="M239" s="32">
        <v>0</v>
      </c>
      <c r="N239" s="32">
        <v>0</v>
      </c>
      <c r="O239" s="32">
        <v>0</v>
      </c>
      <c r="P239" s="32">
        <v>0</v>
      </c>
      <c r="Q239" s="32">
        <v>0</v>
      </c>
      <c r="R239" s="32"/>
      <c r="S239" s="32">
        <v>0</v>
      </c>
      <c r="T239" s="32">
        <v>0</v>
      </c>
      <c r="U239" s="32">
        <v>0</v>
      </c>
      <c r="V239" s="43">
        <v>0</v>
      </c>
      <c r="W239" s="33">
        <v>0</v>
      </c>
      <c r="X239" s="32">
        <v>0</v>
      </c>
      <c r="Y239" s="33">
        <v>0</v>
      </c>
      <c r="Z239" s="33">
        <v>0</v>
      </c>
      <c r="AA239" s="32">
        <v>0</v>
      </c>
      <c r="AB239" s="32">
        <v>0</v>
      </c>
      <c r="AC239" s="32">
        <v>0</v>
      </c>
      <c r="AD239" s="32">
        <v>0</v>
      </c>
      <c r="AE239" s="32">
        <v>0</v>
      </c>
      <c r="AF239" s="32">
        <v>0</v>
      </c>
      <c r="AG239" s="32">
        <v>0</v>
      </c>
      <c r="AH239" s="32">
        <v>0</v>
      </c>
      <c r="AI239" s="32">
        <v>0</v>
      </c>
    </row>
    <row r="240" spans="2:35" s="35" customFormat="1" ht="15.75" thickBot="1" x14ac:dyDescent="0.3">
      <c r="B240" s="32" t="s">
        <v>153</v>
      </c>
      <c r="C240" s="32">
        <v>5</v>
      </c>
      <c r="D240" s="32" t="s">
        <v>26</v>
      </c>
      <c r="E240" s="32"/>
      <c r="F240" s="32"/>
      <c r="G240" s="32">
        <v>0</v>
      </c>
      <c r="H240" s="32">
        <v>0</v>
      </c>
      <c r="I240" s="32">
        <v>0</v>
      </c>
      <c r="J240" s="32">
        <v>0</v>
      </c>
      <c r="K240" s="32">
        <v>0</v>
      </c>
      <c r="L240" s="32">
        <v>0</v>
      </c>
      <c r="M240" s="32">
        <v>0</v>
      </c>
      <c r="N240" s="32">
        <v>0</v>
      </c>
      <c r="O240" s="32">
        <v>0</v>
      </c>
      <c r="P240" s="32">
        <v>0</v>
      </c>
      <c r="Q240" s="32">
        <v>0</v>
      </c>
      <c r="R240" s="32"/>
      <c r="S240" s="32">
        <v>0</v>
      </c>
      <c r="T240" s="32">
        <v>0</v>
      </c>
      <c r="U240" s="32">
        <v>0</v>
      </c>
      <c r="V240" s="43">
        <v>0</v>
      </c>
      <c r="W240" s="33">
        <v>0</v>
      </c>
      <c r="X240" s="32">
        <v>0</v>
      </c>
      <c r="Y240" s="33">
        <v>0</v>
      </c>
      <c r="Z240" s="33">
        <v>0</v>
      </c>
      <c r="AA240" s="32">
        <v>0</v>
      </c>
      <c r="AB240" s="32">
        <v>0</v>
      </c>
      <c r="AC240" s="32">
        <v>0</v>
      </c>
      <c r="AD240" s="32">
        <v>0</v>
      </c>
      <c r="AE240" s="32">
        <v>0</v>
      </c>
      <c r="AF240" s="32">
        <v>0</v>
      </c>
      <c r="AG240" s="32">
        <v>0</v>
      </c>
      <c r="AH240" s="32">
        <v>0</v>
      </c>
      <c r="AI240" s="32">
        <v>0</v>
      </c>
    </row>
    <row r="241" spans="2:35" s="35" customFormat="1" ht="15.75" thickBot="1" x14ac:dyDescent="0.3">
      <c r="B241" s="32" t="s">
        <v>153</v>
      </c>
      <c r="C241" s="32">
        <v>5</v>
      </c>
      <c r="D241" s="32" t="s">
        <v>27</v>
      </c>
      <c r="E241" s="32"/>
      <c r="F241" s="32"/>
      <c r="G241" s="32">
        <v>0</v>
      </c>
      <c r="H241" s="32">
        <v>0</v>
      </c>
      <c r="I241" s="32">
        <v>0</v>
      </c>
      <c r="J241" s="32">
        <v>0</v>
      </c>
      <c r="K241" s="32">
        <v>0</v>
      </c>
      <c r="L241" s="32">
        <v>0</v>
      </c>
      <c r="M241" s="32">
        <v>0</v>
      </c>
      <c r="N241" s="32">
        <v>0</v>
      </c>
      <c r="O241" s="32">
        <v>0</v>
      </c>
      <c r="P241" s="32">
        <v>0</v>
      </c>
      <c r="Q241" s="32">
        <v>0</v>
      </c>
      <c r="R241" s="32"/>
      <c r="S241" s="32">
        <v>0</v>
      </c>
      <c r="T241" s="32">
        <v>0</v>
      </c>
      <c r="U241" s="32">
        <v>0</v>
      </c>
      <c r="V241" s="43">
        <v>0</v>
      </c>
      <c r="W241" s="33">
        <v>0</v>
      </c>
      <c r="X241" s="32">
        <v>0</v>
      </c>
      <c r="Y241" s="33">
        <v>0</v>
      </c>
      <c r="Z241" s="33">
        <v>0</v>
      </c>
      <c r="AA241" s="32">
        <v>0</v>
      </c>
      <c r="AB241" s="32">
        <v>0</v>
      </c>
      <c r="AC241" s="32">
        <v>0</v>
      </c>
      <c r="AD241" s="32">
        <v>0</v>
      </c>
      <c r="AE241" s="32">
        <v>0</v>
      </c>
      <c r="AF241" s="32">
        <v>0</v>
      </c>
      <c r="AG241" s="32">
        <v>0</v>
      </c>
      <c r="AH241" s="32">
        <v>0</v>
      </c>
      <c r="AI241" s="32">
        <v>0</v>
      </c>
    </row>
    <row r="242" spans="2:35" s="35" customFormat="1" ht="15.75" thickBot="1" x14ac:dyDescent="0.3">
      <c r="B242" s="32" t="s">
        <v>153</v>
      </c>
      <c r="C242" s="32">
        <v>5</v>
      </c>
      <c r="D242" s="32" t="s">
        <v>28</v>
      </c>
      <c r="E242" s="32"/>
      <c r="F242" s="32"/>
      <c r="G242" s="32">
        <v>0</v>
      </c>
      <c r="H242" s="32">
        <v>0</v>
      </c>
      <c r="I242" s="32">
        <v>0</v>
      </c>
      <c r="J242" s="32">
        <v>0</v>
      </c>
      <c r="K242" s="32">
        <v>0</v>
      </c>
      <c r="L242" s="32">
        <v>0</v>
      </c>
      <c r="M242" s="32">
        <v>0</v>
      </c>
      <c r="N242" s="32">
        <v>0</v>
      </c>
      <c r="O242" s="32">
        <v>0</v>
      </c>
      <c r="P242" s="32">
        <v>0</v>
      </c>
      <c r="Q242" s="32">
        <v>0</v>
      </c>
      <c r="R242" s="32"/>
      <c r="S242" s="32">
        <v>0</v>
      </c>
      <c r="T242" s="32">
        <v>0</v>
      </c>
      <c r="U242" s="32">
        <v>0</v>
      </c>
      <c r="V242" s="43">
        <v>0</v>
      </c>
      <c r="W242" s="33">
        <v>0</v>
      </c>
      <c r="X242" s="32">
        <v>0</v>
      </c>
      <c r="Y242" s="33">
        <v>0</v>
      </c>
      <c r="Z242" s="33">
        <v>0</v>
      </c>
      <c r="AA242" s="32">
        <v>0</v>
      </c>
      <c r="AB242" s="32">
        <v>0</v>
      </c>
      <c r="AC242" s="32">
        <v>0</v>
      </c>
      <c r="AD242" s="32">
        <v>0</v>
      </c>
      <c r="AE242" s="32">
        <v>0</v>
      </c>
      <c r="AF242" s="32">
        <v>0</v>
      </c>
      <c r="AG242" s="32">
        <v>0</v>
      </c>
      <c r="AH242" s="32">
        <v>0</v>
      </c>
      <c r="AI242" s="32">
        <v>0</v>
      </c>
    </row>
    <row r="243" spans="2:35" s="35" customFormat="1" ht="15.75" thickBot="1" x14ac:dyDescent="0.3">
      <c r="B243" s="32" t="s">
        <v>153</v>
      </c>
      <c r="C243" s="32">
        <v>5</v>
      </c>
      <c r="D243" s="32" t="s">
        <v>29</v>
      </c>
      <c r="E243" s="32">
        <v>1</v>
      </c>
      <c r="F243" s="32"/>
      <c r="G243" s="32">
        <v>0</v>
      </c>
      <c r="H243" s="32">
        <v>0</v>
      </c>
      <c r="I243" s="32">
        <v>0</v>
      </c>
      <c r="J243" s="32">
        <v>0</v>
      </c>
      <c r="K243" s="32">
        <v>0</v>
      </c>
      <c r="L243" s="32">
        <v>0</v>
      </c>
      <c r="M243" s="32">
        <v>0</v>
      </c>
      <c r="N243" s="32">
        <v>0</v>
      </c>
      <c r="O243" s="32">
        <v>0</v>
      </c>
      <c r="P243" s="32">
        <v>0</v>
      </c>
      <c r="Q243" s="32">
        <v>0</v>
      </c>
      <c r="R243" s="32"/>
      <c r="S243" s="32">
        <v>0</v>
      </c>
      <c r="T243" s="32">
        <v>0</v>
      </c>
      <c r="U243" s="32">
        <v>0</v>
      </c>
      <c r="V243" s="43">
        <v>0</v>
      </c>
      <c r="W243" s="33">
        <v>0</v>
      </c>
      <c r="X243" s="32">
        <v>0</v>
      </c>
      <c r="Y243" s="33">
        <v>0</v>
      </c>
      <c r="Z243" s="33">
        <v>0</v>
      </c>
      <c r="AA243" s="32">
        <v>0</v>
      </c>
      <c r="AB243" s="32">
        <v>0</v>
      </c>
      <c r="AC243" s="32">
        <v>0</v>
      </c>
      <c r="AD243" s="32">
        <v>0</v>
      </c>
      <c r="AE243" s="32">
        <v>0</v>
      </c>
      <c r="AF243" s="32">
        <v>0</v>
      </c>
      <c r="AG243" s="32">
        <v>0</v>
      </c>
      <c r="AH243" s="32">
        <v>0</v>
      </c>
      <c r="AI243" s="32">
        <v>0</v>
      </c>
    </row>
    <row r="244" spans="2:35" s="35" customFormat="1" ht="15.75" thickBot="1" x14ac:dyDescent="0.3">
      <c r="B244" s="32" t="s">
        <v>153</v>
      </c>
      <c r="C244" s="32">
        <v>5</v>
      </c>
      <c r="D244" s="32" t="s">
        <v>29</v>
      </c>
      <c r="E244" s="32">
        <v>2</v>
      </c>
      <c r="F244" s="32"/>
      <c r="G244" s="32">
        <v>0</v>
      </c>
      <c r="H244" s="32">
        <v>0</v>
      </c>
      <c r="I244" s="32">
        <v>0</v>
      </c>
      <c r="J244" s="32">
        <v>0</v>
      </c>
      <c r="K244" s="32">
        <v>0</v>
      </c>
      <c r="L244" s="32">
        <v>0</v>
      </c>
      <c r="M244" s="32">
        <v>0</v>
      </c>
      <c r="N244" s="32">
        <v>0</v>
      </c>
      <c r="O244" s="32">
        <v>0</v>
      </c>
      <c r="P244" s="32">
        <v>0</v>
      </c>
      <c r="Q244" s="32">
        <v>0</v>
      </c>
      <c r="R244" s="32"/>
      <c r="S244" s="32">
        <v>0</v>
      </c>
      <c r="T244" s="32">
        <v>0</v>
      </c>
      <c r="U244" s="32">
        <v>0</v>
      </c>
      <c r="V244" s="43">
        <v>0</v>
      </c>
      <c r="W244" s="33">
        <v>0</v>
      </c>
      <c r="X244" s="32">
        <v>0</v>
      </c>
      <c r="Y244" s="33">
        <v>0</v>
      </c>
      <c r="Z244" s="33">
        <v>0</v>
      </c>
      <c r="AA244" s="32">
        <v>0</v>
      </c>
      <c r="AB244" s="32">
        <v>0</v>
      </c>
      <c r="AC244" s="32">
        <v>0</v>
      </c>
      <c r="AD244" s="32">
        <v>0</v>
      </c>
      <c r="AE244" s="32">
        <v>0</v>
      </c>
      <c r="AF244" s="32">
        <v>0</v>
      </c>
      <c r="AG244" s="32">
        <v>0</v>
      </c>
      <c r="AH244" s="32">
        <v>0</v>
      </c>
      <c r="AI244" s="32">
        <v>0</v>
      </c>
    </row>
    <row r="245" spans="2:35" s="35" customFormat="1" ht="15.75" thickBot="1" x14ac:dyDescent="0.3">
      <c r="B245" s="32" t="s">
        <v>153</v>
      </c>
      <c r="C245" s="32">
        <v>5</v>
      </c>
      <c r="D245" s="32" t="s">
        <v>30</v>
      </c>
      <c r="E245" s="32"/>
      <c r="F245" s="32"/>
      <c r="G245" s="32">
        <v>0</v>
      </c>
      <c r="H245" s="32">
        <v>0</v>
      </c>
      <c r="I245" s="32">
        <v>0</v>
      </c>
      <c r="J245" s="32">
        <v>0</v>
      </c>
      <c r="K245" s="32">
        <v>0</v>
      </c>
      <c r="L245" s="32">
        <v>0</v>
      </c>
      <c r="M245" s="32">
        <v>0</v>
      </c>
      <c r="N245" s="32">
        <v>0</v>
      </c>
      <c r="O245" s="32">
        <v>0</v>
      </c>
      <c r="P245" s="32">
        <v>0</v>
      </c>
      <c r="Q245" s="32">
        <v>0</v>
      </c>
      <c r="R245" s="32"/>
      <c r="S245" s="32">
        <v>0</v>
      </c>
      <c r="T245" s="32">
        <v>0</v>
      </c>
      <c r="U245" s="32">
        <v>0</v>
      </c>
      <c r="V245" s="43">
        <v>0</v>
      </c>
      <c r="W245" s="33">
        <v>0</v>
      </c>
      <c r="X245" s="32">
        <v>0</v>
      </c>
      <c r="Y245" s="33">
        <v>0</v>
      </c>
      <c r="Z245" s="33">
        <v>0</v>
      </c>
      <c r="AA245" s="32">
        <v>0</v>
      </c>
      <c r="AB245" s="32">
        <v>0</v>
      </c>
      <c r="AC245" s="32">
        <v>0</v>
      </c>
      <c r="AD245" s="32">
        <v>0</v>
      </c>
      <c r="AE245" s="32">
        <v>0</v>
      </c>
      <c r="AF245" s="32">
        <v>0</v>
      </c>
      <c r="AG245" s="32">
        <v>0</v>
      </c>
      <c r="AH245" s="32">
        <v>0</v>
      </c>
      <c r="AI245" s="32">
        <v>0</v>
      </c>
    </row>
    <row r="246" spans="2:35" s="35" customFormat="1" ht="15.75" thickBot="1" x14ac:dyDescent="0.3">
      <c r="B246" s="32" t="s">
        <v>153</v>
      </c>
      <c r="C246" s="32">
        <v>5</v>
      </c>
      <c r="D246" s="32" t="s">
        <v>31</v>
      </c>
      <c r="E246" s="32"/>
      <c r="F246" s="32"/>
      <c r="G246" s="32">
        <v>0</v>
      </c>
      <c r="H246" s="32">
        <v>0</v>
      </c>
      <c r="I246" s="32">
        <v>0</v>
      </c>
      <c r="J246" s="32">
        <v>0</v>
      </c>
      <c r="K246" s="32">
        <v>0</v>
      </c>
      <c r="L246" s="32">
        <v>0</v>
      </c>
      <c r="M246" s="32">
        <v>0</v>
      </c>
      <c r="N246" s="32">
        <v>0</v>
      </c>
      <c r="O246" s="32">
        <v>0</v>
      </c>
      <c r="P246" s="32">
        <v>0</v>
      </c>
      <c r="Q246" s="32">
        <v>0</v>
      </c>
      <c r="R246" s="32"/>
      <c r="S246" s="32">
        <v>0</v>
      </c>
      <c r="T246" s="32">
        <v>0</v>
      </c>
      <c r="U246" s="32">
        <v>0</v>
      </c>
      <c r="V246" s="43">
        <v>0</v>
      </c>
      <c r="W246" s="33">
        <v>0</v>
      </c>
      <c r="X246" s="32">
        <v>0</v>
      </c>
      <c r="Y246" s="33">
        <v>0</v>
      </c>
      <c r="Z246" s="33">
        <v>0</v>
      </c>
      <c r="AA246" s="32">
        <v>0</v>
      </c>
      <c r="AB246" s="32">
        <v>0</v>
      </c>
      <c r="AC246" s="32">
        <v>0</v>
      </c>
      <c r="AD246" s="32">
        <v>0</v>
      </c>
      <c r="AE246" s="32">
        <v>0</v>
      </c>
      <c r="AF246" s="32">
        <v>0</v>
      </c>
      <c r="AG246" s="32">
        <v>0</v>
      </c>
      <c r="AH246" s="32">
        <v>0</v>
      </c>
      <c r="AI246" s="32">
        <v>0</v>
      </c>
    </row>
    <row r="247" spans="2:35" ht="16.5" customHeight="1" x14ac:dyDescent="0.25">
      <c r="B247" s="68" t="s">
        <v>88</v>
      </c>
      <c r="C247" s="68"/>
      <c r="D247" s="68"/>
      <c r="E247" s="68"/>
      <c r="F247" s="68"/>
      <c r="G247" s="14">
        <f>SUM(G6:G246)</f>
        <v>1386</v>
      </c>
      <c r="H247" s="14">
        <f t="shared" ref="H247:AI247" si="3">SUM(H6:H246)</f>
        <v>132</v>
      </c>
      <c r="I247" s="14">
        <f t="shared" si="3"/>
        <v>121</v>
      </c>
      <c r="J247" s="14">
        <f t="shared" si="3"/>
        <v>459</v>
      </c>
      <c r="K247" s="14">
        <f t="shared" si="3"/>
        <v>648</v>
      </c>
      <c r="L247" s="14">
        <f t="shared" si="3"/>
        <v>85</v>
      </c>
      <c r="M247" s="14">
        <f t="shared" si="3"/>
        <v>482</v>
      </c>
      <c r="N247" s="14">
        <f t="shared" si="3"/>
        <v>590</v>
      </c>
      <c r="O247" s="14">
        <f t="shared" si="3"/>
        <v>38</v>
      </c>
      <c r="P247" s="14">
        <f t="shared" si="3"/>
        <v>0</v>
      </c>
      <c r="Q247" s="14">
        <f t="shared" si="3"/>
        <v>3</v>
      </c>
      <c r="R247" s="14">
        <f t="shared" si="3"/>
        <v>0</v>
      </c>
      <c r="S247" s="14">
        <f t="shared" si="3"/>
        <v>35</v>
      </c>
      <c r="T247" s="14">
        <f t="shared" si="3"/>
        <v>1155</v>
      </c>
      <c r="U247" s="14">
        <f t="shared" si="3"/>
        <v>1719350</v>
      </c>
      <c r="V247" s="14">
        <f>U247/T247</f>
        <v>1488.6147186147186</v>
      </c>
      <c r="W247" s="14">
        <f t="shared" si="3"/>
        <v>0</v>
      </c>
      <c r="X247" s="14">
        <f t="shared" si="3"/>
        <v>0</v>
      </c>
      <c r="Y247" s="14">
        <f t="shared" si="3"/>
        <v>0</v>
      </c>
      <c r="Z247" s="14">
        <f t="shared" si="3"/>
        <v>123</v>
      </c>
      <c r="AA247" s="14">
        <f t="shared" si="3"/>
        <v>0</v>
      </c>
      <c r="AB247" s="14">
        <f t="shared" si="3"/>
        <v>0</v>
      </c>
      <c r="AC247" s="14">
        <f t="shared" si="3"/>
        <v>21</v>
      </c>
      <c r="AD247" s="14">
        <f t="shared" si="3"/>
        <v>17</v>
      </c>
      <c r="AE247" s="14">
        <f t="shared" si="3"/>
        <v>1</v>
      </c>
      <c r="AF247" s="14">
        <f t="shared" si="3"/>
        <v>0</v>
      </c>
      <c r="AG247" s="14">
        <f t="shared" si="3"/>
        <v>2</v>
      </c>
      <c r="AH247" s="14">
        <f t="shared" si="3"/>
        <v>7</v>
      </c>
      <c r="AI247" s="14">
        <f t="shared" si="3"/>
        <v>8</v>
      </c>
    </row>
  </sheetData>
  <mergeCells count="33"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Y4:Y5"/>
    <mergeCell ref="B247:F247"/>
    <mergeCell ref="Z4:Z5"/>
    <mergeCell ref="AH4:AH5"/>
    <mergeCell ref="S4:S5"/>
    <mergeCell ref="T4:T5"/>
    <mergeCell ref="U4:U5"/>
    <mergeCell ref="W4:W5"/>
    <mergeCell ref="X4:X5"/>
    <mergeCell ref="R4:R5"/>
    <mergeCell ref="V4:V5"/>
    <mergeCell ref="AI4:AI5"/>
    <mergeCell ref="AB4:AB5"/>
    <mergeCell ref="AC4:AC5"/>
    <mergeCell ref="AD4:AD5"/>
    <mergeCell ref="AE4:AE5"/>
    <mergeCell ref="AF4:AF5"/>
    <mergeCell ref="AG4:AG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I246">
      <formula1>0</formula1>
    </dataValidation>
  </dataValidations>
  <pageMargins left="0.7" right="0.7" top="0.75" bottom="0.75" header="0.3" footer="0.3"/>
  <pageSetup paperSize="8" scale="25" fitToHeight="0" orientation="landscape" r:id="rId1"/>
  <ignoredErrors>
    <ignoredError sqref="V247" formula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5">
    <pageSetUpPr fitToPage="1"/>
  </sheetPr>
  <dimension ref="B1:AI7"/>
  <sheetViews>
    <sheetView workbookViewId="0">
      <pane xSplit="6" ySplit="5" topLeftCell="AB6" activePane="bottomRight" state="frozen"/>
      <selection pane="topRight" activeCell="G1" sqref="G1"/>
      <selection pane="bottomLeft" activeCell="A6" sqref="A6"/>
      <selection pane="bottomRight" activeCell="B3" sqref="B3:AI3"/>
    </sheetView>
  </sheetViews>
  <sheetFormatPr defaultColWidth="9.140625" defaultRowHeight="15" x14ac:dyDescent="0.25"/>
  <cols>
    <col min="1" max="1" width="9.140625" style="35"/>
    <col min="2" max="2" width="5.85546875" style="35" bestFit="1" customWidth="1"/>
    <col min="3" max="4" width="8" style="35" bestFit="1" customWidth="1"/>
    <col min="5" max="5" width="5.5703125" style="35" bestFit="1" customWidth="1"/>
    <col min="6" max="6" width="21.28515625" style="35" customWidth="1"/>
    <col min="7" max="35" width="23.7109375" style="35" customWidth="1"/>
    <col min="36" max="16384" width="9.140625" style="35"/>
  </cols>
  <sheetData>
    <row r="1" spans="2:35" ht="15.75" thickBot="1" x14ac:dyDescent="0.3"/>
    <row r="2" spans="2:35" ht="16.5" thickBot="1" x14ac:dyDescent="0.3">
      <c r="B2" s="64" t="s">
        <v>157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</row>
    <row r="3" spans="2:35" ht="16.5" thickBot="1" x14ac:dyDescent="0.3">
      <c r="B3" s="72" t="s">
        <v>136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2:35" ht="37.5" customHeight="1" thickBot="1" x14ac:dyDescent="0.3">
      <c r="B4" s="66" t="s">
        <v>0</v>
      </c>
      <c r="C4" s="66" t="s">
        <v>1</v>
      </c>
      <c r="D4" s="66" t="s">
        <v>2</v>
      </c>
      <c r="E4" s="67" t="s">
        <v>3</v>
      </c>
      <c r="F4" s="67" t="s">
        <v>77</v>
      </c>
      <c r="G4" s="67" t="s">
        <v>72</v>
      </c>
      <c r="H4" s="67" t="s">
        <v>5</v>
      </c>
      <c r="I4" s="67" t="s">
        <v>6</v>
      </c>
      <c r="J4" s="67"/>
      <c r="K4" s="67"/>
      <c r="L4" s="67" t="s">
        <v>21</v>
      </c>
      <c r="M4" s="67"/>
      <c r="N4" s="67"/>
      <c r="O4" s="67" t="s">
        <v>13</v>
      </c>
      <c r="P4" s="67" t="s">
        <v>74</v>
      </c>
      <c r="Q4" s="67" t="s">
        <v>7</v>
      </c>
      <c r="R4" s="67" t="s">
        <v>8</v>
      </c>
      <c r="S4" s="67" t="s">
        <v>9</v>
      </c>
      <c r="T4" s="67" t="s">
        <v>10</v>
      </c>
      <c r="U4" s="67" t="s">
        <v>23</v>
      </c>
      <c r="V4" s="73" t="s">
        <v>90</v>
      </c>
      <c r="W4" s="67" t="s">
        <v>11</v>
      </c>
      <c r="X4" s="67" t="s">
        <v>24</v>
      </c>
      <c r="Y4" s="67" t="s">
        <v>91</v>
      </c>
      <c r="Z4" s="67" t="s">
        <v>14</v>
      </c>
      <c r="AA4" s="67" t="s">
        <v>71</v>
      </c>
      <c r="AB4" s="67" t="s">
        <v>12</v>
      </c>
      <c r="AC4" s="67" t="s">
        <v>15</v>
      </c>
      <c r="AD4" s="67" t="s">
        <v>4</v>
      </c>
      <c r="AE4" s="67" t="s">
        <v>70</v>
      </c>
      <c r="AF4" s="67" t="s">
        <v>69</v>
      </c>
      <c r="AG4" s="67" t="s">
        <v>17</v>
      </c>
      <c r="AH4" s="67" t="s">
        <v>75</v>
      </c>
      <c r="AI4" s="67" t="s">
        <v>16</v>
      </c>
    </row>
    <row r="5" spans="2:35" ht="84.75" customHeight="1" thickBot="1" x14ac:dyDescent="0.3">
      <c r="B5" s="66"/>
      <c r="C5" s="66"/>
      <c r="D5" s="66"/>
      <c r="E5" s="67"/>
      <c r="F5" s="67"/>
      <c r="G5" s="67"/>
      <c r="H5" s="67"/>
      <c r="I5" s="34" t="s">
        <v>18</v>
      </c>
      <c r="J5" s="34" t="s">
        <v>19</v>
      </c>
      <c r="K5" s="34" t="s">
        <v>20</v>
      </c>
      <c r="L5" s="34" t="s">
        <v>22</v>
      </c>
      <c r="M5" s="34" t="s">
        <v>19</v>
      </c>
      <c r="N5" s="34" t="s">
        <v>20</v>
      </c>
      <c r="O5" s="67"/>
      <c r="P5" s="67"/>
      <c r="Q5" s="67"/>
      <c r="R5" s="67"/>
      <c r="S5" s="67"/>
      <c r="T5" s="67"/>
      <c r="U5" s="67"/>
      <c r="V5" s="74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</row>
    <row r="6" spans="2:35" ht="15.75" thickBot="1" x14ac:dyDescent="0.3">
      <c r="B6" s="18">
        <v>38</v>
      </c>
      <c r="C6" s="18">
        <v>1</v>
      </c>
      <c r="D6" s="18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</row>
    <row r="7" spans="2:35" ht="16.5" customHeight="1" x14ac:dyDescent="0.25">
      <c r="B7" s="68" t="s">
        <v>88</v>
      </c>
      <c r="C7" s="68"/>
      <c r="D7" s="68"/>
      <c r="E7" s="68"/>
      <c r="F7" s="68"/>
      <c r="G7" s="14">
        <f t="shared" ref="G7:AI7" si="0">SUM(G3:G6)</f>
        <v>0</v>
      </c>
      <c r="H7" s="14">
        <f t="shared" si="0"/>
        <v>0</v>
      </c>
      <c r="I7" s="14">
        <f t="shared" si="0"/>
        <v>0</v>
      </c>
      <c r="J7" s="14">
        <f t="shared" si="0"/>
        <v>0</v>
      </c>
      <c r="K7" s="14">
        <f t="shared" si="0"/>
        <v>0</v>
      </c>
      <c r="L7" s="14">
        <f t="shared" si="0"/>
        <v>0</v>
      </c>
      <c r="M7" s="14">
        <f t="shared" si="0"/>
        <v>0</v>
      </c>
      <c r="N7" s="14">
        <f t="shared" si="0"/>
        <v>0</v>
      </c>
      <c r="O7" s="14">
        <f t="shared" si="0"/>
        <v>0</v>
      </c>
      <c r="P7" s="14">
        <f t="shared" si="0"/>
        <v>0</v>
      </c>
      <c r="Q7" s="14">
        <f t="shared" si="0"/>
        <v>0</v>
      </c>
      <c r="R7" s="14">
        <f t="shared" si="0"/>
        <v>0</v>
      </c>
      <c r="S7" s="14">
        <f t="shared" si="0"/>
        <v>0</v>
      </c>
      <c r="T7" s="14">
        <f t="shared" si="0"/>
        <v>0</v>
      </c>
      <c r="U7" s="14">
        <f t="shared" si="0"/>
        <v>0</v>
      </c>
      <c r="V7" s="14">
        <f t="shared" si="0"/>
        <v>0</v>
      </c>
      <c r="W7" s="14">
        <f t="shared" si="0"/>
        <v>0</v>
      </c>
      <c r="X7" s="14">
        <f t="shared" si="0"/>
        <v>0</v>
      </c>
      <c r="Y7" s="14">
        <f t="shared" si="0"/>
        <v>0</v>
      </c>
      <c r="Z7" s="14">
        <f t="shared" si="0"/>
        <v>0</v>
      </c>
      <c r="AA7" s="14">
        <f t="shared" si="0"/>
        <v>0</v>
      </c>
      <c r="AB7" s="14">
        <f t="shared" si="0"/>
        <v>0</v>
      </c>
      <c r="AC7" s="14">
        <f t="shared" si="0"/>
        <v>0</v>
      </c>
      <c r="AD7" s="14">
        <f t="shared" si="0"/>
        <v>0</v>
      </c>
      <c r="AE7" s="14">
        <f t="shared" si="0"/>
        <v>0</v>
      </c>
      <c r="AF7" s="14">
        <f t="shared" si="0"/>
        <v>0</v>
      </c>
      <c r="AG7" s="14">
        <f t="shared" si="0"/>
        <v>0</v>
      </c>
      <c r="AH7" s="14">
        <f t="shared" si="0"/>
        <v>0</v>
      </c>
      <c r="AI7" s="14">
        <f t="shared" si="0"/>
        <v>0</v>
      </c>
    </row>
  </sheetData>
  <mergeCells count="33">
    <mergeCell ref="B7:F7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S4:S5"/>
    <mergeCell ref="AF4:AF5"/>
    <mergeCell ref="AG4:AG5"/>
    <mergeCell ref="AH4:AH5"/>
    <mergeCell ref="AI4:AI5"/>
    <mergeCell ref="AD4:AD5"/>
    <mergeCell ref="AE4:AE5"/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X6 Z6:AI6 Y6">
      <formula1>0</formula1>
    </dataValidation>
  </dataValidations>
  <pageMargins left="0.7" right="0.7" top="0.75" bottom="0.75" header="0.3" footer="0.3"/>
  <pageSetup paperSize="8" scale="25" fitToHeight="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>
    <pageSetUpPr fitToPage="1"/>
  </sheetPr>
  <dimension ref="B1:AI41"/>
  <sheetViews>
    <sheetView workbookViewId="0">
      <pane xSplit="6" ySplit="5" topLeftCell="G22" activePane="bottomRight" state="frozen"/>
      <selection activeCell="S12" sqref="S12"/>
      <selection pane="topRight" activeCell="S12" sqref="S12"/>
      <selection pane="bottomLeft" activeCell="S12" sqref="S12"/>
      <selection pane="bottomRight" activeCell="G7" sqref="G7:U39"/>
    </sheetView>
  </sheetViews>
  <sheetFormatPr defaultColWidth="9.140625" defaultRowHeight="15" x14ac:dyDescent="0.25"/>
  <cols>
    <col min="1" max="1" width="9.140625" style="10"/>
    <col min="2" max="2" width="5.85546875" style="10" bestFit="1" customWidth="1"/>
    <col min="3" max="4" width="8" style="10" bestFit="1" customWidth="1"/>
    <col min="5" max="5" width="5.5703125" style="10" bestFit="1" customWidth="1"/>
    <col min="6" max="6" width="21.28515625" style="10" customWidth="1"/>
    <col min="7" max="35" width="23.7109375" style="10" customWidth="1"/>
    <col min="36" max="16384" width="9.140625" style="10"/>
  </cols>
  <sheetData>
    <row r="1" spans="2:35" ht="15.75" thickBot="1" x14ac:dyDescent="0.3"/>
    <row r="2" spans="2:35" ht="16.5" thickBot="1" x14ac:dyDescent="0.3">
      <c r="B2" s="64" t="s">
        <v>157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</row>
    <row r="3" spans="2:35" ht="16.5" thickBot="1" x14ac:dyDescent="0.3">
      <c r="B3" s="72" t="s">
        <v>109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2:35" ht="37.5" customHeight="1" thickBot="1" x14ac:dyDescent="0.3">
      <c r="B4" s="66" t="s">
        <v>0</v>
      </c>
      <c r="C4" s="66" t="s">
        <v>1</v>
      </c>
      <c r="D4" s="66" t="s">
        <v>2</v>
      </c>
      <c r="E4" s="67" t="s">
        <v>3</v>
      </c>
      <c r="F4" s="67" t="s">
        <v>159</v>
      </c>
      <c r="G4" s="67" t="s">
        <v>72</v>
      </c>
      <c r="H4" s="67" t="s">
        <v>5</v>
      </c>
      <c r="I4" s="67" t="s">
        <v>6</v>
      </c>
      <c r="J4" s="67"/>
      <c r="K4" s="67"/>
      <c r="L4" s="67" t="s">
        <v>21</v>
      </c>
      <c r="M4" s="67"/>
      <c r="N4" s="67"/>
      <c r="O4" s="67" t="s">
        <v>13</v>
      </c>
      <c r="P4" s="67" t="s">
        <v>74</v>
      </c>
      <c r="Q4" s="67" t="s">
        <v>7</v>
      </c>
      <c r="R4" s="67" t="s">
        <v>8</v>
      </c>
      <c r="S4" s="67" t="s">
        <v>9</v>
      </c>
      <c r="T4" s="67" t="s">
        <v>10</v>
      </c>
      <c r="U4" s="67" t="s">
        <v>23</v>
      </c>
      <c r="V4" s="73" t="s">
        <v>90</v>
      </c>
      <c r="W4" s="67" t="s">
        <v>11</v>
      </c>
      <c r="X4" s="67" t="s">
        <v>24</v>
      </c>
      <c r="Y4" s="67" t="s">
        <v>91</v>
      </c>
      <c r="Z4" s="67" t="s">
        <v>14</v>
      </c>
      <c r="AA4" s="67" t="s">
        <v>71</v>
      </c>
      <c r="AB4" s="67" t="s">
        <v>12</v>
      </c>
      <c r="AC4" s="67" t="s">
        <v>15</v>
      </c>
      <c r="AD4" s="67" t="s">
        <v>4</v>
      </c>
      <c r="AE4" s="67" t="s">
        <v>70</v>
      </c>
      <c r="AF4" s="67" t="s">
        <v>69</v>
      </c>
      <c r="AG4" s="67" t="s">
        <v>17</v>
      </c>
      <c r="AH4" s="67" t="s">
        <v>75</v>
      </c>
      <c r="AI4" s="67" t="s">
        <v>16</v>
      </c>
    </row>
    <row r="5" spans="2:35" ht="84.75" customHeight="1" thickBot="1" x14ac:dyDescent="0.3">
      <c r="B5" s="66"/>
      <c r="C5" s="66"/>
      <c r="D5" s="66"/>
      <c r="E5" s="67"/>
      <c r="F5" s="67"/>
      <c r="G5" s="67"/>
      <c r="H5" s="67"/>
      <c r="I5" s="9" t="s">
        <v>18</v>
      </c>
      <c r="J5" s="9" t="s">
        <v>19</v>
      </c>
      <c r="K5" s="9" t="s">
        <v>20</v>
      </c>
      <c r="L5" s="9" t="s">
        <v>22</v>
      </c>
      <c r="M5" s="9" t="s">
        <v>19</v>
      </c>
      <c r="N5" s="9" t="s">
        <v>20</v>
      </c>
      <c r="O5" s="67"/>
      <c r="P5" s="67"/>
      <c r="Q5" s="67"/>
      <c r="R5" s="67"/>
      <c r="S5" s="67"/>
      <c r="T5" s="67"/>
      <c r="U5" s="67"/>
      <c r="V5" s="74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</row>
    <row r="6" spans="2:35" ht="15.75" thickBot="1" x14ac:dyDescent="0.3">
      <c r="B6" s="18">
        <v>62</v>
      </c>
      <c r="C6" s="18">
        <v>1</v>
      </c>
      <c r="D6" s="18"/>
      <c r="E6" s="3"/>
      <c r="F6" s="3"/>
      <c r="G6" s="7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</row>
    <row r="7" spans="2:35" s="35" customFormat="1" ht="15.75" thickBot="1" x14ac:dyDescent="0.3">
      <c r="B7" s="18">
        <v>62</v>
      </c>
      <c r="C7" s="18">
        <v>2</v>
      </c>
      <c r="D7" s="18" t="s">
        <v>25</v>
      </c>
      <c r="E7" s="32"/>
      <c r="F7" s="32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</row>
    <row r="8" spans="2:35" s="35" customFormat="1" ht="15.75" thickBot="1" x14ac:dyDescent="0.3">
      <c r="B8" s="18">
        <v>62</v>
      </c>
      <c r="C8" s="18">
        <v>2</v>
      </c>
      <c r="D8" s="18" t="s">
        <v>26</v>
      </c>
      <c r="E8" s="32"/>
      <c r="F8" s="32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</row>
    <row r="9" spans="2:35" s="35" customFormat="1" ht="15.75" thickBot="1" x14ac:dyDescent="0.3">
      <c r="B9" s="18">
        <v>62</v>
      </c>
      <c r="C9" s="18">
        <v>2</v>
      </c>
      <c r="D9" s="18" t="s">
        <v>27</v>
      </c>
      <c r="E9" s="32"/>
      <c r="F9" s="32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</row>
    <row r="10" spans="2:35" s="35" customFormat="1" ht="15.75" thickBot="1" x14ac:dyDescent="0.3">
      <c r="B10" s="18">
        <v>62</v>
      </c>
      <c r="C10" s="18">
        <v>2</v>
      </c>
      <c r="D10" s="18" t="s">
        <v>28</v>
      </c>
      <c r="E10" s="32"/>
      <c r="F10" s="32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</row>
    <row r="11" spans="2:35" s="35" customFormat="1" ht="15.75" thickBot="1" x14ac:dyDescent="0.3">
      <c r="B11" s="18">
        <v>62</v>
      </c>
      <c r="C11" s="18">
        <v>2</v>
      </c>
      <c r="D11" s="18" t="s">
        <v>29</v>
      </c>
      <c r="E11" s="32"/>
      <c r="F11" s="32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</row>
    <row r="12" spans="2:35" s="35" customFormat="1" ht="15.75" thickBot="1" x14ac:dyDescent="0.3">
      <c r="B12" s="18">
        <v>62</v>
      </c>
      <c r="C12" s="18">
        <v>2</v>
      </c>
      <c r="D12" s="18" t="s">
        <v>30</v>
      </c>
      <c r="E12" s="32"/>
      <c r="F12" s="32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</row>
    <row r="13" spans="2:35" ht="15.75" thickBot="1" x14ac:dyDescent="0.3">
      <c r="B13" s="18">
        <v>62</v>
      </c>
      <c r="C13" s="18">
        <v>2</v>
      </c>
      <c r="D13" s="18" t="s">
        <v>31</v>
      </c>
      <c r="E13" s="3"/>
      <c r="F13" s="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</row>
    <row r="14" spans="2:35" s="35" customFormat="1" ht="15.75" thickBot="1" x14ac:dyDescent="0.3">
      <c r="B14" s="18">
        <v>62</v>
      </c>
      <c r="C14" s="18">
        <v>2</v>
      </c>
      <c r="D14" s="18" t="s">
        <v>32</v>
      </c>
      <c r="E14" s="32"/>
      <c r="F14" s="32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</row>
    <row r="15" spans="2:35" s="35" customFormat="1" ht="15.75" thickBot="1" x14ac:dyDescent="0.3">
      <c r="B15" s="18">
        <v>62</v>
      </c>
      <c r="C15" s="18">
        <v>2</v>
      </c>
      <c r="D15" s="18" t="s">
        <v>33</v>
      </c>
      <c r="E15" s="32"/>
      <c r="F15" s="32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</row>
    <row r="16" spans="2:35" s="35" customFormat="1" ht="15.75" thickBot="1" x14ac:dyDescent="0.3">
      <c r="B16" s="18">
        <v>62</v>
      </c>
      <c r="C16" s="18">
        <v>2</v>
      </c>
      <c r="D16" s="18" t="s">
        <v>34</v>
      </c>
      <c r="E16" s="32"/>
      <c r="F16" s="32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</row>
    <row r="17" spans="2:35" s="35" customFormat="1" ht="15.75" thickBot="1" x14ac:dyDescent="0.3">
      <c r="B17" s="18">
        <v>62</v>
      </c>
      <c r="C17" s="18">
        <v>2</v>
      </c>
      <c r="D17" s="18" t="s">
        <v>40</v>
      </c>
      <c r="E17" s="32"/>
      <c r="F17" s="32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</row>
    <row r="18" spans="2:35" s="35" customFormat="1" ht="15.75" thickBot="1" x14ac:dyDescent="0.3">
      <c r="B18" s="18">
        <v>63</v>
      </c>
      <c r="C18" s="18">
        <v>1</v>
      </c>
      <c r="D18" s="18" t="s">
        <v>25</v>
      </c>
      <c r="E18" s="32"/>
      <c r="F18" s="32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</row>
    <row r="19" spans="2:35" s="35" customFormat="1" ht="15.75" thickBot="1" x14ac:dyDescent="0.3">
      <c r="B19" s="18">
        <v>63</v>
      </c>
      <c r="C19" s="18">
        <v>1</v>
      </c>
      <c r="D19" s="18" t="s">
        <v>26</v>
      </c>
      <c r="E19" s="32"/>
      <c r="F19" s="32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</row>
    <row r="20" spans="2:35" s="35" customFormat="1" ht="15.75" thickBot="1" x14ac:dyDescent="0.3">
      <c r="B20" s="18">
        <v>63</v>
      </c>
      <c r="C20" s="18">
        <v>1</v>
      </c>
      <c r="D20" s="18" t="s">
        <v>27</v>
      </c>
      <c r="E20" s="32"/>
      <c r="F20" s="32"/>
      <c r="G20" s="33">
        <v>5</v>
      </c>
      <c r="H20" s="33">
        <v>2</v>
      </c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</row>
    <row r="21" spans="2:35" s="35" customFormat="1" ht="15.75" thickBot="1" x14ac:dyDescent="0.3">
      <c r="B21" s="18">
        <v>63</v>
      </c>
      <c r="C21" s="18">
        <v>1</v>
      </c>
      <c r="D21" s="18" t="s">
        <v>28</v>
      </c>
      <c r="E21" s="32"/>
      <c r="F21" s="32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</row>
    <row r="22" spans="2:35" s="35" customFormat="1" ht="15.75" thickBot="1" x14ac:dyDescent="0.3">
      <c r="B22" s="18">
        <v>63</v>
      </c>
      <c r="C22" s="18">
        <v>1</v>
      </c>
      <c r="D22" s="18" t="s">
        <v>29</v>
      </c>
      <c r="E22" s="32"/>
      <c r="F22" s="32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</row>
    <row r="23" spans="2:35" s="35" customFormat="1" ht="15.75" thickBot="1" x14ac:dyDescent="0.3">
      <c r="B23" s="18">
        <v>63</v>
      </c>
      <c r="C23" s="18">
        <v>1</v>
      </c>
      <c r="D23" s="18" t="s">
        <v>30</v>
      </c>
      <c r="E23" s="32"/>
      <c r="F23" s="32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</row>
    <row r="24" spans="2:35" s="35" customFormat="1" ht="15.75" thickBot="1" x14ac:dyDescent="0.3">
      <c r="B24" s="18">
        <v>63</v>
      </c>
      <c r="C24" s="18">
        <v>1</v>
      </c>
      <c r="D24" s="18" t="s">
        <v>31</v>
      </c>
      <c r="E24" s="32"/>
      <c r="F24" s="32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</row>
    <row r="25" spans="2:35" s="35" customFormat="1" ht="15.75" thickBot="1" x14ac:dyDescent="0.3">
      <c r="B25" s="18">
        <v>63</v>
      </c>
      <c r="C25" s="18">
        <v>1</v>
      </c>
      <c r="D25" s="18" t="s">
        <v>32</v>
      </c>
      <c r="E25" s="32"/>
      <c r="F25" s="32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</row>
    <row r="26" spans="2:35" s="35" customFormat="1" ht="15.75" thickBot="1" x14ac:dyDescent="0.3">
      <c r="B26" s="18">
        <v>63</v>
      </c>
      <c r="C26" s="18">
        <v>1</v>
      </c>
      <c r="D26" s="18" t="s">
        <v>33</v>
      </c>
      <c r="E26" s="32"/>
      <c r="F26" s="32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</row>
    <row r="27" spans="2:35" s="35" customFormat="1" ht="15.75" thickBot="1" x14ac:dyDescent="0.3">
      <c r="B27" s="18">
        <v>63</v>
      </c>
      <c r="C27" s="18">
        <v>1</v>
      </c>
      <c r="D27" s="18" t="s">
        <v>34</v>
      </c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</row>
    <row r="28" spans="2:35" s="35" customFormat="1" ht="15.75" thickBot="1" x14ac:dyDescent="0.3">
      <c r="B28" s="18">
        <v>63</v>
      </c>
      <c r="C28" s="18">
        <v>1</v>
      </c>
      <c r="D28" s="18" t="s">
        <v>40</v>
      </c>
      <c r="E28" s="32"/>
      <c r="F28" s="32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</row>
    <row r="29" spans="2:35" s="35" customFormat="1" ht="15.75" thickBot="1" x14ac:dyDescent="0.3">
      <c r="B29" s="18">
        <v>63</v>
      </c>
      <c r="C29" s="18">
        <v>2</v>
      </c>
      <c r="D29" s="18" t="s">
        <v>25</v>
      </c>
      <c r="E29" s="32"/>
      <c r="F29" s="32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</row>
    <row r="30" spans="2:35" s="35" customFormat="1" ht="15.75" thickBot="1" x14ac:dyDescent="0.3">
      <c r="B30" s="18">
        <v>63</v>
      </c>
      <c r="C30" s="18">
        <v>2</v>
      </c>
      <c r="D30" s="18" t="s">
        <v>26</v>
      </c>
      <c r="E30" s="32"/>
      <c r="F30" s="32"/>
      <c r="G30" s="33">
        <v>1</v>
      </c>
      <c r="H30" s="33">
        <v>1</v>
      </c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</row>
    <row r="31" spans="2:35" s="35" customFormat="1" ht="15.75" thickBot="1" x14ac:dyDescent="0.3">
      <c r="B31" s="18">
        <v>63</v>
      </c>
      <c r="C31" s="18">
        <v>2</v>
      </c>
      <c r="D31" s="18" t="s">
        <v>27</v>
      </c>
      <c r="E31" s="32"/>
      <c r="F31" s="32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</row>
    <row r="32" spans="2:35" s="35" customFormat="1" ht="15.75" thickBot="1" x14ac:dyDescent="0.3">
      <c r="B32" s="18">
        <v>63</v>
      </c>
      <c r="C32" s="18">
        <v>2</v>
      </c>
      <c r="D32" s="18" t="s">
        <v>28</v>
      </c>
      <c r="E32" s="32"/>
      <c r="F32" s="32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</row>
    <row r="33" spans="2:35" s="35" customFormat="1" ht="15.75" thickBot="1" x14ac:dyDescent="0.3">
      <c r="B33" s="18">
        <v>63</v>
      </c>
      <c r="C33" s="18">
        <v>2</v>
      </c>
      <c r="D33" s="18" t="s">
        <v>29</v>
      </c>
      <c r="E33" s="32"/>
      <c r="F33" s="32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</row>
    <row r="34" spans="2:35" s="35" customFormat="1" ht="15.75" thickBot="1" x14ac:dyDescent="0.3">
      <c r="B34" s="18">
        <v>63</v>
      </c>
      <c r="C34" s="18">
        <v>2</v>
      </c>
      <c r="D34" s="18" t="s">
        <v>30</v>
      </c>
      <c r="E34" s="32"/>
      <c r="F34" s="32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</row>
    <row r="35" spans="2:35" s="35" customFormat="1" ht="15.75" thickBot="1" x14ac:dyDescent="0.3">
      <c r="B35" s="18">
        <v>63</v>
      </c>
      <c r="C35" s="18">
        <v>2</v>
      </c>
      <c r="D35" s="18" t="s">
        <v>31</v>
      </c>
      <c r="E35" s="32"/>
      <c r="F35" s="32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</row>
    <row r="36" spans="2:35" s="35" customFormat="1" ht="15.75" thickBot="1" x14ac:dyDescent="0.3">
      <c r="B36" s="18">
        <v>63</v>
      </c>
      <c r="C36" s="18">
        <v>2</v>
      </c>
      <c r="D36" s="18" t="s">
        <v>32</v>
      </c>
      <c r="E36" s="32"/>
      <c r="F36" s="32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</row>
    <row r="37" spans="2:35" s="35" customFormat="1" ht="15.75" thickBot="1" x14ac:dyDescent="0.3">
      <c r="B37" s="18">
        <v>63</v>
      </c>
      <c r="C37" s="18">
        <v>2</v>
      </c>
      <c r="D37" s="18" t="s">
        <v>33</v>
      </c>
      <c r="E37" s="32"/>
      <c r="F37" s="32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</row>
    <row r="38" spans="2:35" s="35" customFormat="1" ht="15.75" thickBot="1" x14ac:dyDescent="0.3">
      <c r="B38" s="18">
        <v>63</v>
      </c>
      <c r="C38" s="18">
        <v>2</v>
      </c>
      <c r="D38" s="18" t="s">
        <v>34</v>
      </c>
      <c r="E38" s="32"/>
      <c r="F38" s="32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</row>
    <row r="39" spans="2:35" s="35" customFormat="1" ht="15.75" thickBot="1" x14ac:dyDescent="0.3">
      <c r="B39" s="18">
        <v>63</v>
      </c>
      <c r="C39" s="18">
        <v>2</v>
      </c>
      <c r="D39" s="18" t="s">
        <v>40</v>
      </c>
      <c r="E39" s="32"/>
      <c r="F39" s="32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</row>
    <row r="40" spans="2:35" ht="15.75" thickBot="1" x14ac:dyDescent="0.3">
      <c r="B40" s="18">
        <v>63</v>
      </c>
      <c r="C40" s="18">
        <v>2</v>
      </c>
      <c r="D40" s="18" t="s">
        <v>41</v>
      </c>
      <c r="E40" s="3"/>
      <c r="F40" s="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</row>
    <row r="41" spans="2:35" ht="16.5" customHeight="1" x14ac:dyDescent="0.25">
      <c r="B41" s="68" t="s">
        <v>88</v>
      </c>
      <c r="C41" s="68"/>
      <c r="D41" s="68"/>
      <c r="E41" s="68"/>
      <c r="F41" s="68"/>
      <c r="G41" s="14">
        <f>SUM(G3:G40)</f>
        <v>6</v>
      </c>
      <c r="H41" s="14">
        <f t="shared" ref="H41:AI41" si="0">SUM(H3:H40)</f>
        <v>3</v>
      </c>
      <c r="I41" s="14">
        <f t="shared" si="0"/>
        <v>0</v>
      </c>
      <c r="J41" s="14">
        <f t="shared" si="0"/>
        <v>0</v>
      </c>
      <c r="K41" s="14">
        <f t="shared" si="0"/>
        <v>0</v>
      </c>
      <c r="L41" s="14">
        <f t="shared" si="0"/>
        <v>0</v>
      </c>
      <c r="M41" s="14">
        <f t="shared" si="0"/>
        <v>0</v>
      </c>
      <c r="N41" s="14">
        <f t="shared" si="0"/>
        <v>0</v>
      </c>
      <c r="O41" s="14">
        <f t="shared" si="0"/>
        <v>0</v>
      </c>
      <c r="P41" s="14">
        <f t="shared" si="0"/>
        <v>0</v>
      </c>
      <c r="Q41" s="14">
        <f t="shared" si="0"/>
        <v>0</v>
      </c>
      <c r="R41" s="14">
        <f t="shared" si="0"/>
        <v>0</v>
      </c>
      <c r="S41" s="14">
        <f t="shared" si="0"/>
        <v>0</v>
      </c>
      <c r="T41" s="14">
        <f t="shared" si="0"/>
        <v>0</v>
      </c>
      <c r="U41" s="14">
        <v>0</v>
      </c>
      <c r="V41" s="14">
        <f>SUM(V3:V40)</f>
        <v>0</v>
      </c>
      <c r="W41" s="14">
        <f t="shared" si="0"/>
        <v>0</v>
      </c>
      <c r="X41" s="14">
        <f t="shared" si="0"/>
        <v>0</v>
      </c>
      <c r="Y41" s="14">
        <v>0</v>
      </c>
      <c r="Z41" s="14">
        <f t="shared" si="0"/>
        <v>0</v>
      </c>
      <c r="AA41" s="14">
        <f t="shared" si="0"/>
        <v>0</v>
      </c>
      <c r="AB41" s="14">
        <f t="shared" si="0"/>
        <v>0</v>
      </c>
      <c r="AC41" s="14">
        <f t="shared" si="0"/>
        <v>0</v>
      </c>
      <c r="AD41" s="14">
        <f t="shared" si="0"/>
        <v>0</v>
      </c>
      <c r="AE41" s="14">
        <f t="shared" si="0"/>
        <v>0</v>
      </c>
      <c r="AF41" s="14">
        <f t="shared" si="0"/>
        <v>0</v>
      </c>
      <c r="AG41" s="14">
        <f t="shared" si="0"/>
        <v>0</v>
      </c>
      <c r="AH41" s="14">
        <f t="shared" si="0"/>
        <v>0</v>
      </c>
      <c r="AI41" s="14">
        <f t="shared" si="0"/>
        <v>0</v>
      </c>
    </row>
  </sheetData>
  <mergeCells count="33"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Y4:Y5"/>
    <mergeCell ref="B41:F41"/>
    <mergeCell ref="Z4:Z5"/>
    <mergeCell ref="AH4:AH5"/>
    <mergeCell ref="S4:S5"/>
    <mergeCell ref="T4:T5"/>
    <mergeCell ref="U4:U5"/>
    <mergeCell ref="W4:W5"/>
    <mergeCell ref="X4:X5"/>
    <mergeCell ref="R4:R5"/>
    <mergeCell ref="V4:V5"/>
    <mergeCell ref="AI4:AI5"/>
    <mergeCell ref="AB4:AB5"/>
    <mergeCell ref="AC4:AC5"/>
    <mergeCell ref="AD4:AD5"/>
    <mergeCell ref="AE4:AE5"/>
    <mergeCell ref="AF4:AF5"/>
    <mergeCell ref="AG4:AG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I40">
      <formula1>0</formula1>
    </dataValidation>
  </dataValidations>
  <pageMargins left="0.7" right="0.7" top="0.75" bottom="0.75" header="0.3" footer="0.3"/>
  <pageSetup paperSize="8" scale="25" fitToHeight="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">
    <pageSetUpPr fitToPage="1"/>
  </sheetPr>
  <dimension ref="B1:AI10"/>
  <sheetViews>
    <sheetView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B3" sqref="B3:AI3"/>
    </sheetView>
  </sheetViews>
  <sheetFormatPr defaultColWidth="9.140625" defaultRowHeight="15" x14ac:dyDescent="0.25"/>
  <cols>
    <col min="1" max="1" width="9.140625" style="35"/>
    <col min="2" max="2" width="5.85546875" style="35" bestFit="1" customWidth="1"/>
    <col min="3" max="4" width="8" style="35" bestFit="1" customWidth="1"/>
    <col min="5" max="5" width="5.5703125" style="35" bestFit="1" customWidth="1"/>
    <col min="6" max="6" width="21.28515625" style="35" customWidth="1"/>
    <col min="7" max="35" width="23.7109375" style="35" customWidth="1"/>
    <col min="36" max="16384" width="9.140625" style="35"/>
  </cols>
  <sheetData>
    <row r="1" spans="2:35" ht="15.75" thickBot="1" x14ac:dyDescent="0.3"/>
    <row r="2" spans="2:35" ht="16.5" thickBot="1" x14ac:dyDescent="0.3">
      <c r="B2" s="64" t="s">
        <v>157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</row>
    <row r="3" spans="2:35" ht="16.5" thickBot="1" x14ac:dyDescent="0.3">
      <c r="B3" s="65" t="s">
        <v>146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</row>
    <row r="4" spans="2:35" ht="37.5" customHeight="1" thickBot="1" x14ac:dyDescent="0.3">
      <c r="B4" s="66" t="s">
        <v>0</v>
      </c>
      <c r="C4" s="66" t="s">
        <v>1</v>
      </c>
      <c r="D4" s="66" t="s">
        <v>2</v>
      </c>
      <c r="E4" s="67" t="s">
        <v>3</v>
      </c>
      <c r="F4" s="67" t="s">
        <v>147</v>
      </c>
      <c r="G4" s="67" t="s">
        <v>72</v>
      </c>
      <c r="H4" s="67" t="s">
        <v>5</v>
      </c>
      <c r="I4" s="67" t="s">
        <v>6</v>
      </c>
      <c r="J4" s="67"/>
      <c r="K4" s="67"/>
      <c r="L4" s="67" t="s">
        <v>21</v>
      </c>
      <c r="M4" s="67"/>
      <c r="N4" s="67"/>
      <c r="O4" s="67" t="s">
        <v>13</v>
      </c>
      <c r="P4" s="67" t="s">
        <v>74</v>
      </c>
      <c r="Q4" s="67" t="s">
        <v>7</v>
      </c>
      <c r="R4" s="67" t="s">
        <v>8</v>
      </c>
      <c r="S4" s="67" t="s">
        <v>9</v>
      </c>
      <c r="T4" s="67" t="s">
        <v>10</v>
      </c>
      <c r="U4" s="67" t="s">
        <v>23</v>
      </c>
      <c r="V4" s="73" t="s">
        <v>90</v>
      </c>
      <c r="W4" s="67" t="s">
        <v>11</v>
      </c>
      <c r="X4" s="67" t="s">
        <v>24</v>
      </c>
      <c r="Y4" s="67" t="s">
        <v>91</v>
      </c>
      <c r="Z4" s="67" t="s">
        <v>14</v>
      </c>
      <c r="AA4" s="67" t="s">
        <v>71</v>
      </c>
      <c r="AB4" s="67" t="s">
        <v>12</v>
      </c>
      <c r="AC4" s="67" t="s">
        <v>15</v>
      </c>
      <c r="AD4" s="67" t="s">
        <v>4</v>
      </c>
      <c r="AE4" s="67" t="s">
        <v>70</v>
      </c>
      <c r="AF4" s="67" t="s">
        <v>69</v>
      </c>
      <c r="AG4" s="67" t="s">
        <v>17</v>
      </c>
      <c r="AH4" s="67" t="s">
        <v>75</v>
      </c>
      <c r="AI4" s="67" t="s">
        <v>16</v>
      </c>
    </row>
    <row r="5" spans="2:35" ht="84.75" customHeight="1" thickBot="1" x14ac:dyDescent="0.3">
      <c r="B5" s="66"/>
      <c r="C5" s="66"/>
      <c r="D5" s="66"/>
      <c r="E5" s="67"/>
      <c r="F5" s="67"/>
      <c r="G5" s="67"/>
      <c r="H5" s="67"/>
      <c r="I5" s="34" t="s">
        <v>18</v>
      </c>
      <c r="J5" s="34" t="s">
        <v>19</v>
      </c>
      <c r="K5" s="34" t="s">
        <v>20</v>
      </c>
      <c r="L5" s="34" t="s">
        <v>22</v>
      </c>
      <c r="M5" s="34" t="s">
        <v>19</v>
      </c>
      <c r="N5" s="34" t="s">
        <v>20</v>
      </c>
      <c r="O5" s="67"/>
      <c r="P5" s="67"/>
      <c r="Q5" s="67"/>
      <c r="R5" s="67"/>
      <c r="S5" s="67"/>
      <c r="T5" s="67"/>
      <c r="U5" s="67"/>
      <c r="V5" s="74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</row>
    <row r="6" spans="2:35" ht="15.75" thickBot="1" x14ac:dyDescent="0.3">
      <c r="B6" s="32">
        <v>55</v>
      </c>
      <c r="C6" s="32">
        <v>1</v>
      </c>
      <c r="D6" s="32" t="s">
        <v>25</v>
      </c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</row>
    <row r="7" spans="2:35" ht="15.75" thickBot="1" x14ac:dyDescent="0.3">
      <c r="B7" s="32">
        <v>55</v>
      </c>
      <c r="C7" s="32">
        <v>1</v>
      </c>
      <c r="D7" s="32" t="s">
        <v>26</v>
      </c>
      <c r="E7" s="32"/>
      <c r="F7" s="32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</row>
    <row r="8" spans="2:35" ht="15.75" thickBot="1" x14ac:dyDescent="0.3">
      <c r="B8" s="32">
        <v>55</v>
      </c>
      <c r="C8" s="32">
        <v>1</v>
      </c>
      <c r="D8" s="32" t="s">
        <v>27</v>
      </c>
      <c r="E8" s="32"/>
      <c r="F8" s="32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</row>
    <row r="9" spans="2:35" ht="15.75" thickBot="1" x14ac:dyDescent="0.3">
      <c r="B9" s="32">
        <v>55</v>
      </c>
      <c r="C9" s="32">
        <v>2</v>
      </c>
      <c r="D9" s="32"/>
      <c r="E9" s="32"/>
      <c r="F9" s="32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</row>
    <row r="10" spans="2:35" ht="16.5" customHeight="1" x14ac:dyDescent="0.25">
      <c r="B10" s="68" t="s">
        <v>88</v>
      </c>
      <c r="C10" s="68"/>
      <c r="D10" s="68"/>
      <c r="E10" s="68"/>
      <c r="F10" s="68"/>
      <c r="G10" s="14">
        <f t="shared" ref="G10:U10" si="0">SUM(G3:G9)</f>
        <v>0</v>
      </c>
      <c r="H10" s="14">
        <f t="shared" si="0"/>
        <v>0</v>
      </c>
      <c r="I10" s="14">
        <f t="shared" si="0"/>
        <v>0</v>
      </c>
      <c r="J10" s="14">
        <f t="shared" si="0"/>
        <v>0</v>
      </c>
      <c r="K10" s="14">
        <f t="shared" si="0"/>
        <v>0</v>
      </c>
      <c r="L10" s="14">
        <f t="shared" si="0"/>
        <v>0</v>
      </c>
      <c r="M10" s="14">
        <f t="shared" si="0"/>
        <v>0</v>
      </c>
      <c r="N10" s="14">
        <f t="shared" si="0"/>
        <v>0</v>
      </c>
      <c r="O10" s="14">
        <f t="shared" si="0"/>
        <v>0</v>
      </c>
      <c r="P10" s="14">
        <f t="shared" si="0"/>
        <v>0</v>
      </c>
      <c r="Q10" s="14">
        <f t="shared" si="0"/>
        <v>0</v>
      </c>
      <c r="R10" s="14">
        <f t="shared" si="0"/>
        <v>0</v>
      </c>
      <c r="S10" s="14">
        <f t="shared" si="0"/>
        <v>0</v>
      </c>
      <c r="T10" s="14">
        <f t="shared" si="0"/>
        <v>0</v>
      </c>
      <c r="U10" s="14">
        <f t="shared" si="0"/>
        <v>0</v>
      </c>
      <c r="V10" s="14">
        <v>0</v>
      </c>
      <c r="W10" s="14">
        <f t="shared" ref="W10:AI10" si="1">SUM(W3:W9)</f>
        <v>0</v>
      </c>
      <c r="X10" s="14">
        <f t="shared" si="1"/>
        <v>0</v>
      </c>
      <c r="Y10" s="14">
        <f t="shared" si="1"/>
        <v>0</v>
      </c>
      <c r="Z10" s="14">
        <f t="shared" si="1"/>
        <v>0</v>
      </c>
      <c r="AA10" s="14">
        <f t="shared" si="1"/>
        <v>0</v>
      </c>
      <c r="AB10" s="14">
        <f t="shared" si="1"/>
        <v>0</v>
      </c>
      <c r="AC10" s="14">
        <f t="shared" si="1"/>
        <v>0</v>
      </c>
      <c r="AD10" s="14">
        <f t="shared" si="1"/>
        <v>0</v>
      </c>
      <c r="AE10" s="14">
        <f t="shared" si="1"/>
        <v>0</v>
      </c>
      <c r="AF10" s="14">
        <f t="shared" si="1"/>
        <v>0</v>
      </c>
      <c r="AG10" s="14">
        <f t="shared" si="1"/>
        <v>0</v>
      </c>
      <c r="AH10" s="14">
        <f t="shared" si="1"/>
        <v>0</v>
      </c>
      <c r="AI10" s="14">
        <f t="shared" si="1"/>
        <v>0</v>
      </c>
    </row>
  </sheetData>
  <mergeCells count="33">
    <mergeCell ref="B10:F10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S4:S5"/>
    <mergeCell ref="AF4:AF5"/>
    <mergeCell ref="AG4:AG5"/>
    <mergeCell ref="AH4:AH5"/>
    <mergeCell ref="AI4:AI5"/>
    <mergeCell ref="AD4:AD5"/>
    <mergeCell ref="AE4:AE5"/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V6:V10 G6:U9 W6:AI9">
      <formula1>0</formula1>
    </dataValidation>
  </dataValidations>
  <pageMargins left="0.7" right="0.7" top="0.75" bottom="0.75" header="0.3" footer="0.3"/>
  <pageSetup paperSize="8" scale="2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B1:AI25"/>
  <sheetViews>
    <sheetView zoomScaleNormal="100" workbookViewId="0">
      <pane xSplit="6" ySplit="5" topLeftCell="T6" activePane="bottomRight" state="frozen"/>
      <selection activeCell="S12" sqref="S12"/>
      <selection pane="topRight" activeCell="S12" sqref="S12"/>
      <selection pane="bottomLeft" activeCell="S12" sqref="S12"/>
      <selection pane="bottomRight" activeCell="V13" sqref="V13"/>
    </sheetView>
  </sheetViews>
  <sheetFormatPr defaultColWidth="9.140625" defaultRowHeight="15" x14ac:dyDescent="0.25"/>
  <cols>
    <col min="1" max="1" width="9.140625" style="10"/>
    <col min="2" max="2" width="5.85546875" style="10" bestFit="1" customWidth="1"/>
    <col min="3" max="4" width="8" style="10" bestFit="1" customWidth="1"/>
    <col min="5" max="5" width="5.5703125" style="10" bestFit="1" customWidth="1"/>
    <col min="6" max="6" width="21.28515625" style="10" customWidth="1"/>
    <col min="7" max="21" width="23.7109375" style="10" customWidth="1"/>
    <col min="22" max="22" width="23.7109375" style="14" customWidth="1"/>
    <col min="23" max="35" width="23.7109375" style="10" customWidth="1"/>
    <col min="36" max="16384" width="9.140625" style="10"/>
  </cols>
  <sheetData>
    <row r="1" spans="2:35" ht="15.75" thickBot="1" x14ac:dyDescent="0.3"/>
    <row r="2" spans="2:35" ht="16.5" customHeight="1" thickBot="1" x14ac:dyDescent="0.3">
      <c r="B2" s="64" t="s">
        <v>157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</row>
    <row r="3" spans="2:35" ht="16.5" thickBot="1" x14ac:dyDescent="0.3">
      <c r="B3" s="65" t="s">
        <v>86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</row>
    <row r="4" spans="2:35" ht="37.5" customHeight="1" thickBot="1" x14ac:dyDescent="0.3">
      <c r="B4" s="66" t="s">
        <v>0</v>
      </c>
      <c r="C4" s="66" t="s">
        <v>1</v>
      </c>
      <c r="D4" s="66" t="s">
        <v>2</v>
      </c>
      <c r="E4" s="67" t="s">
        <v>3</v>
      </c>
      <c r="F4" s="67" t="s">
        <v>77</v>
      </c>
      <c r="G4" s="67" t="s">
        <v>72</v>
      </c>
      <c r="H4" s="67" t="s">
        <v>5</v>
      </c>
      <c r="I4" s="67" t="s">
        <v>6</v>
      </c>
      <c r="J4" s="67"/>
      <c r="K4" s="67"/>
      <c r="L4" s="67" t="s">
        <v>21</v>
      </c>
      <c r="M4" s="67"/>
      <c r="N4" s="67"/>
      <c r="O4" s="67" t="s">
        <v>13</v>
      </c>
      <c r="P4" s="67" t="s">
        <v>74</v>
      </c>
      <c r="Q4" s="67" t="s">
        <v>7</v>
      </c>
      <c r="R4" s="67" t="s">
        <v>8</v>
      </c>
      <c r="S4" s="67" t="s">
        <v>9</v>
      </c>
      <c r="T4" s="67" t="s">
        <v>10</v>
      </c>
      <c r="U4" s="67" t="s">
        <v>23</v>
      </c>
      <c r="V4" s="69" t="s">
        <v>87</v>
      </c>
      <c r="W4" s="67" t="s">
        <v>11</v>
      </c>
      <c r="X4" s="67" t="s">
        <v>24</v>
      </c>
      <c r="Y4" s="67" t="s">
        <v>91</v>
      </c>
      <c r="Z4" s="67" t="s">
        <v>14</v>
      </c>
      <c r="AA4" s="67" t="s">
        <v>71</v>
      </c>
      <c r="AB4" s="67" t="s">
        <v>12</v>
      </c>
      <c r="AC4" s="67" t="s">
        <v>15</v>
      </c>
      <c r="AD4" s="67" t="s">
        <v>4</v>
      </c>
      <c r="AE4" s="67" t="s">
        <v>70</v>
      </c>
      <c r="AF4" s="67" t="s">
        <v>69</v>
      </c>
      <c r="AG4" s="67" t="s">
        <v>17</v>
      </c>
      <c r="AH4" s="67" t="s">
        <v>75</v>
      </c>
      <c r="AI4" s="67" t="s">
        <v>16</v>
      </c>
    </row>
    <row r="5" spans="2:35" ht="84.75" customHeight="1" thickBot="1" x14ac:dyDescent="0.3">
      <c r="B5" s="66"/>
      <c r="C5" s="66"/>
      <c r="D5" s="66"/>
      <c r="E5" s="67"/>
      <c r="F5" s="67"/>
      <c r="G5" s="67"/>
      <c r="H5" s="67"/>
      <c r="I5" s="9" t="s">
        <v>18</v>
      </c>
      <c r="J5" s="9" t="s">
        <v>19</v>
      </c>
      <c r="K5" s="9" t="s">
        <v>20</v>
      </c>
      <c r="L5" s="9" t="s">
        <v>22</v>
      </c>
      <c r="M5" s="9" t="s">
        <v>19</v>
      </c>
      <c r="N5" s="9" t="s">
        <v>20</v>
      </c>
      <c r="O5" s="67"/>
      <c r="P5" s="67"/>
      <c r="Q5" s="67"/>
      <c r="R5" s="67"/>
      <c r="S5" s="67"/>
      <c r="T5" s="67"/>
      <c r="U5" s="67"/>
      <c r="V5" s="69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</row>
    <row r="6" spans="2:35" ht="15.75" thickBot="1" x14ac:dyDescent="0.3">
      <c r="B6" s="3">
        <v>14</v>
      </c>
      <c r="C6" s="3">
        <v>1</v>
      </c>
      <c r="D6" s="3" t="s">
        <v>25</v>
      </c>
      <c r="E6" s="3"/>
      <c r="F6" s="3"/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41">
        <v>0</v>
      </c>
      <c r="W6" s="7">
        <v>0</v>
      </c>
      <c r="X6" s="7">
        <v>0</v>
      </c>
      <c r="Y6" s="33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</row>
    <row r="7" spans="2:35" ht="15.75" thickBot="1" x14ac:dyDescent="0.3">
      <c r="B7" s="3">
        <v>14</v>
      </c>
      <c r="C7" s="3">
        <v>1</v>
      </c>
      <c r="D7" s="3" t="s">
        <v>26</v>
      </c>
      <c r="E7" s="3"/>
      <c r="F7" s="3"/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41">
        <v>0</v>
      </c>
      <c r="W7" s="7">
        <v>0</v>
      </c>
      <c r="X7" s="7">
        <v>0</v>
      </c>
      <c r="Y7" s="33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</row>
    <row r="8" spans="2:35" ht="15.75" thickBot="1" x14ac:dyDescent="0.3">
      <c r="B8" s="3">
        <v>14</v>
      </c>
      <c r="C8" s="3">
        <v>1</v>
      </c>
      <c r="D8" s="3" t="s">
        <v>27</v>
      </c>
      <c r="E8" s="3"/>
      <c r="F8" s="3"/>
      <c r="G8" s="7">
        <v>1</v>
      </c>
      <c r="H8" s="7">
        <v>1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41">
        <v>0</v>
      </c>
      <c r="W8" s="7">
        <v>0</v>
      </c>
      <c r="X8" s="7">
        <v>0</v>
      </c>
      <c r="Y8" s="33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</row>
    <row r="9" spans="2:35" ht="15.75" thickBot="1" x14ac:dyDescent="0.3">
      <c r="B9" s="3">
        <v>14</v>
      </c>
      <c r="C9" s="3">
        <v>1</v>
      </c>
      <c r="D9" s="3" t="s">
        <v>28</v>
      </c>
      <c r="E9" s="3"/>
      <c r="F9" s="3"/>
      <c r="G9" s="7">
        <v>10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41">
        <v>0</v>
      </c>
      <c r="W9" s="7">
        <v>0</v>
      </c>
      <c r="X9" s="7">
        <v>0</v>
      </c>
      <c r="Y9" s="33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</row>
    <row r="10" spans="2:35" ht="15.75" thickBot="1" x14ac:dyDescent="0.3">
      <c r="B10" s="3">
        <v>14</v>
      </c>
      <c r="C10" s="3">
        <v>1</v>
      </c>
      <c r="D10" s="3" t="s">
        <v>29</v>
      </c>
      <c r="E10" s="3"/>
      <c r="F10" s="3"/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41">
        <v>0</v>
      </c>
      <c r="W10" s="7">
        <v>0</v>
      </c>
      <c r="X10" s="7">
        <v>0</v>
      </c>
      <c r="Y10" s="33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</row>
    <row r="11" spans="2:35" ht="15.75" thickBot="1" x14ac:dyDescent="0.3">
      <c r="B11" s="3">
        <v>14</v>
      </c>
      <c r="C11" s="3">
        <v>1</v>
      </c>
      <c r="D11" s="3" t="s">
        <v>30</v>
      </c>
      <c r="E11" s="3"/>
      <c r="F11" s="3"/>
      <c r="G11" s="7">
        <v>10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41">
        <v>0</v>
      </c>
      <c r="W11" s="7">
        <v>0</v>
      </c>
      <c r="X11" s="7">
        <v>0</v>
      </c>
      <c r="Y11" s="33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</row>
    <row r="12" spans="2:35" ht="15.75" thickBot="1" x14ac:dyDescent="0.3">
      <c r="B12" s="3">
        <v>14</v>
      </c>
      <c r="C12" s="3">
        <v>2</v>
      </c>
      <c r="D12" s="3" t="s">
        <v>25</v>
      </c>
      <c r="E12" s="3"/>
      <c r="F12" s="3"/>
      <c r="G12" s="7">
        <v>1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41">
        <v>0</v>
      </c>
      <c r="W12" s="7">
        <v>0</v>
      </c>
      <c r="X12" s="7">
        <v>0</v>
      </c>
      <c r="Y12" s="33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</row>
    <row r="13" spans="2:35" ht="15.75" thickBot="1" x14ac:dyDescent="0.3">
      <c r="B13" s="3">
        <v>14</v>
      </c>
      <c r="C13" s="3">
        <v>2</v>
      </c>
      <c r="D13" s="3" t="s">
        <v>26</v>
      </c>
      <c r="E13" s="3"/>
      <c r="F13" s="3"/>
      <c r="G13" s="7">
        <v>7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41">
        <v>0</v>
      </c>
      <c r="W13" s="7">
        <v>0</v>
      </c>
      <c r="X13" s="7">
        <v>0</v>
      </c>
      <c r="Y13" s="33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</row>
    <row r="14" spans="2:35" ht="15.75" thickBot="1" x14ac:dyDescent="0.3">
      <c r="B14" s="3">
        <v>14</v>
      </c>
      <c r="C14" s="3">
        <v>2</v>
      </c>
      <c r="D14" s="3" t="s">
        <v>27</v>
      </c>
      <c r="E14" s="3"/>
      <c r="F14" s="3"/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41">
        <v>0</v>
      </c>
      <c r="W14" s="7">
        <v>0</v>
      </c>
      <c r="X14" s="7">
        <v>0</v>
      </c>
      <c r="Y14" s="33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</row>
    <row r="15" spans="2:35" ht="15.75" thickBot="1" x14ac:dyDescent="0.3">
      <c r="B15" s="3">
        <v>14</v>
      </c>
      <c r="C15" s="3">
        <v>3</v>
      </c>
      <c r="D15" s="3" t="s">
        <v>25</v>
      </c>
      <c r="E15" s="3"/>
      <c r="F15" s="3"/>
      <c r="G15" s="7">
        <v>5</v>
      </c>
      <c r="H15" s="7">
        <v>4</v>
      </c>
      <c r="I15" s="7">
        <v>0</v>
      </c>
      <c r="J15" s="7">
        <v>6</v>
      </c>
      <c r="K15" s="7">
        <v>0</v>
      </c>
      <c r="L15" s="7">
        <v>2</v>
      </c>
      <c r="M15" s="7">
        <v>6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4</v>
      </c>
      <c r="U15" s="7">
        <v>3800</v>
      </c>
      <c r="V15" s="41">
        <f t="shared" ref="V15:V16" si="0">U15/T15</f>
        <v>950</v>
      </c>
      <c r="W15" s="7">
        <v>0</v>
      </c>
      <c r="X15" s="7">
        <v>0</v>
      </c>
      <c r="Y15" s="33">
        <v>0</v>
      </c>
      <c r="Z15" s="7">
        <v>0</v>
      </c>
      <c r="AA15" s="7">
        <v>0</v>
      </c>
      <c r="AB15" s="7">
        <v>0</v>
      </c>
      <c r="AC15" s="7">
        <v>0</v>
      </c>
      <c r="AD15" s="7">
        <v>2</v>
      </c>
      <c r="AE15" s="7">
        <v>1</v>
      </c>
      <c r="AF15" s="7">
        <v>0</v>
      </c>
      <c r="AG15" s="7">
        <v>0</v>
      </c>
      <c r="AH15" s="7">
        <v>0</v>
      </c>
      <c r="AI15" s="7">
        <v>0</v>
      </c>
    </row>
    <row r="16" spans="2:35" ht="15.75" thickBot="1" x14ac:dyDescent="0.3">
      <c r="B16" s="3">
        <v>14</v>
      </c>
      <c r="C16" s="3">
        <v>3</v>
      </c>
      <c r="D16" s="3" t="s">
        <v>26</v>
      </c>
      <c r="E16" s="3"/>
      <c r="F16" s="3"/>
      <c r="G16" s="7">
        <v>1</v>
      </c>
      <c r="H16" s="7">
        <v>0</v>
      </c>
      <c r="I16" s="7">
        <v>0</v>
      </c>
      <c r="J16" s="7">
        <v>1</v>
      </c>
      <c r="K16" s="7">
        <v>0</v>
      </c>
      <c r="L16" s="7">
        <v>0</v>
      </c>
      <c r="M16" s="7">
        <v>1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1</v>
      </c>
      <c r="U16" s="7">
        <v>1000</v>
      </c>
      <c r="V16" s="41">
        <f t="shared" si="0"/>
        <v>1000</v>
      </c>
      <c r="W16" s="7">
        <v>0</v>
      </c>
      <c r="X16" s="7">
        <v>0</v>
      </c>
      <c r="Y16" s="33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1</v>
      </c>
      <c r="AF16" s="7">
        <v>0</v>
      </c>
      <c r="AG16" s="7">
        <v>0</v>
      </c>
      <c r="AH16" s="7">
        <v>0</v>
      </c>
      <c r="AI16" s="7">
        <v>0</v>
      </c>
    </row>
    <row r="17" spans="2:35" ht="15.75" thickBot="1" x14ac:dyDescent="0.3">
      <c r="B17" s="3">
        <v>14</v>
      </c>
      <c r="C17" s="3">
        <v>3</v>
      </c>
      <c r="D17" s="3" t="s">
        <v>27</v>
      </c>
      <c r="E17" s="3"/>
      <c r="F17" s="3"/>
      <c r="G17" s="7">
        <v>3</v>
      </c>
      <c r="H17" s="7">
        <v>3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41">
        <v>0</v>
      </c>
      <c r="W17" s="7">
        <v>0</v>
      </c>
      <c r="X17" s="7">
        <v>0</v>
      </c>
      <c r="Y17" s="33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</row>
    <row r="18" spans="2:35" ht="15.75" thickBot="1" x14ac:dyDescent="0.3">
      <c r="B18" s="3">
        <v>14</v>
      </c>
      <c r="C18" s="3">
        <v>3</v>
      </c>
      <c r="D18" s="3" t="s">
        <v>28</v>
      </c>
      <c r="E18" s="3"/>
      <c r="F18" s="3"/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41">
        <v>0</v>
      </c>
      <c r="W18" s="7">
        <v>0</v>
      </c>
      <c r="X18" s="7">
        <v>0</v>
      </c>
      <c r="Y18" s="33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</row>
    <row r="19" spans="2:35" ht="15.75" thickBot="1" x14ac:dyDescent="0.3">
      <c r="B19" s="3">
        <v>14</v>
      </c>
      <c r="C19" s="3">
        <v>3</v>
      </c>
      <c r="D19" s="3" t="s">
        <v>29</v>
      </c>
      <c r="E19" s="3"/>
      <c r="F19" s="3"/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41">
        <v>0</v>
      </c>
      <c r="W19" s="7">
        <v>0</v>
      </c>
      <c r="X19" s="7">
        <v>0</v>
      </c>
      <c r="Y19" s="33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</row>
    <row r="20" spans="2:35" ht="15.75" thickBot="1" x14ac:dyDescent="0.3">
      <c r="B20" s="3" t="s">
        <v>35</v>
      </c>
      <c r="C20" s="3">
        <v>1</v>
      </c>
      <c r="D20" s="3" t="s">
        <v>25</v>
      </c>
      <c r="E20" s="3"/>
      <c r="F20" s="3"/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41">
        <v>0</v>
      </c>
      <c r="W20" s="7">
        <v>0</v>
      </c>
      <c r="X20" s="7">
        <v>0</v>
      </c>
      <c r="Y20" s="33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</row>
    <row r="21" spans="2:35" ht="15.75" thickBot="1" x14ac:dyDescent="0.3">
      <c r="B21" s="3" t="s">
        <v>35</v>
      </c>
      <c r="C21" s="3">
        <v>1</v>
      </c>
      <c r="D21" s="3" t="s">
        <v>26</v>
      </c>
      <c r="E21" s="3"/>
      <c r="F21" s="3"/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41">
        <v>0</v>
      </c>
      <c r="W21" s="7">
        <v>0</v>
      </c>
      <c r="X21" s="7">
        <v>0</v>
      </c>
      <c r="Y21" s="33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</row>
    <row r="22" spans="2:35" ht="15.75" thickBot="1" x14ac:dyDescent="0.3">
      <c r="B22" s="3" t="s">
        <v>35</v>
      </c>
      <c r="C22" s="3">
        <v>1</v>
      </c>
      <c r="D22" s="3" t="s">
        <v>27</v>
      </c>
      <c r="E22" s="3"/>
      <c r="F22" s="3"/>
      <c r="G22" s="7">
        <v>1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41">
        <v>0</v>
      </c>
      <c r="W22" s="7">
        <v>0</v>
      </c>
      <c r="X22" s="7">
        <v>0</v>
      </c>
      <c r="Y22" s="33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</row>
    <row r="23" spans="2:35" ht="15.75" thickBot="1" x14ac:dyDescent="0.3">
      <c r="B23" s="3" t="s">
        <v>35</v>
      </c>
      <c r="C23" s="3">
        <v>1</v>
      </c>
      <c r="D23" s="3" t="s">
        <v>28</v>
      </c>
      <c r="E23" s="3"/>
      <c r="F23" s="3"/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41">
        <v>0</v>
      </c>
      <c r="W23" s="7">
        <v>0</v>
      </c>
      <c r="X23" s="7">
        <v>0</v>
      </c>
      <c r="Y23" s="33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</row>
    <row r="24" spans="2:35" ht="15.75" thickBot="1" x14ac:dyDescent="0.3">
      <c r="B24" s="3" t="s">
        <v>35</v>
      </c>
      <c r="C24" s="3">
        <v>1</v>
      </c>
      <c r="D24" s="3" t="s">
        <v>29</v>
      </c>
      <c r="E24" s="3"/>
      <c r="F24" s="3"/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41">
        <v>0</v>
      </c>
      <c r="W24" s="7">
        <v>0</v>
      </c>
      <c r="X24" s="7">
        <v>0</v>
      </c>
      <c r="Y24" s="33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</row>
    <row r="25" spans="2:35" ht="15.75" x14ac:dyDescent="0.25">
      <c r="B25" s="68" t="s">
        <v>88</v>
      </c>
      <c r="C25" s="68"/>
      <c r="D25" s="68"/>
      <c r="E25" s="68"/>
      <c r="F25" s="68"/>
      <c r="G25" s="14">
        <f>SUM(G6:G24)</f>
        <v>41</v>
      </c>
      <c r="H25" s="14">
        <f t="shared" ref="H25:AI25" si="1">SUM(H6:H24)</f>
        <v>18</v>
      </c>
      <c r="I25" s="14">
        <f t="shared" si="1"/>
        <v>1</v>
      </c>
      <c r="J25" s="14">
        <f t="shared" si="1"/>
        <v>7</v>
      </c>
      <c r="K25" s="14">
        <f t="shared" si="1"/>
        <v>0</v>
      </c>
      <c r="L25" s="14">
        <f t="shared" si="1"/>
        <v>2</v>
      </c>
      <c r="M25" s="14">
        <f t="shared" si="1"/>
        <v>7</v>
      </c>
      <c r="N25" s="14">
        <f t="shared" si="1"/>
        <v>0</v>
      </c>
      <c r="O25" s="14">
        <f t="shared" si="1"/>
        <v>0</v>
      </c>
      <c r="P25" s="14">
        <f t="shared" si="1"/>
        <v>0</v>
      </c>
      <c r="Q25" s="14">
        <f t="shared" si="1"/>
        <v>0</v>
      </c>
      <c r="R25" s="14">
        <f t="shared" si="1"/>
        <v>0</v>
      </c>
      <c r="S25" s="14">
        <f t="shared" si="1"/>
        <v>0</v>
      </c>
      <c r="T25" s="14">
        <f t="shared" si="1"/>
        <v>5</v>
      </c>
      <c r="U25" s="14">
        <f t="shared" si="1"/>
        <v>4800</v>
      </c>
      <c r="V25" s="14">
        <f t="shared" ref="V25" si="2">U25/T25</f>
        <v>960</v>
      </c>
      <c r="W25" s="14">
        <f t="shared" si="1"/>
        <v>0</v>
      </c>
      <c r="X25" s="14">
        <f t="shared" si="1"/>
        <v>0</v>
      </c>
      <c r="Y25" s="14">
        <f t="shared" si="1"/>
        <v>0</v>
      </c>
      <c r="Z25" s="14">
        <f t="shared" si="1"/>
        <v>0</v>
      </c>
      <c r="AA25" s="14">
        <f t="shared" si="1"/>
        <v>0</v>
      </c>
      <c r="AB25" s="14">
        <f t="shared" si="1"/>
        <v>0</v>
      </c>
      <c r="AC25" s="14">
        <f t="shared" si="1"/>
        <v>0</v>
      </c>
      <c r="AD25" s="14">
        <f t="shared" si="1"/>
        <v>2</v>
      </c>
      <c r="AE25" s="14">
        <f t="shared" si="1"/>
        <v>2</v>
      </c>
      <c r="AF25" s="14">
        <f t="shared" si="1"/>
        <v>0</v>
      </c>
      <c r="AG25" s="14">
        <f t="shared" si="1"/>
        <v>0</v>
      </c>
      <c r="AH25" s="14">
        <f t="shared" si="1"/>
        <v>0</v>
      </c>
      <c r="AI25" s="14">
        <f t="shared" si="1"/>
        <v>0</v>
      </c>
    </row>
  </sheetData>
  <dataConsolidate/>
  <mergeCells count="33">
    <mergeCell ref="B25:F25"/>
    <mergeCell ref="AI4:AI5"/>
    <mergeCell ref="B2:AI2"/>
    <mergeCell ref="B3:AI3"/>
    <mergeCell ref="AD4:AD5"/>
    <mergeCell ref="AE4:AE5"/>
    <mergeCell ref="AF4:AF5"/>
    <mergeCell ref="AG4:AG5"/>
    <mergeCell ref="AH4:AH5"/>
    <mergeCell ref="AC4:AC5"/>
    <mergeCell ref="R4:R5"/>
    <mergeCell ref="S4:S5"/>
    <mergeCell ref="T4:T5"/>
    <mergeCell ref="U4:U5"/>
    <mergeCell ref="X4:X5"/>
    <mergeCell ref="Z4:Z5"/>
    <mergeCell ref="AA4:AA5"/>
    <mergeCell ref="AB4:AB5"/>
    <mergeCell ref="W4:W5"/>
    <mergeCell ref="Q4:Q5"/>
    <mergeCell ref="I4:K4"/>
    <mergeCell ref="V4:V5"/>
    <mergeCell ref="Y4:Y5"/>
    <mergeCell ref="B4:B5"/>
    <mergeCell ref="C4:C5"/>
    <mergeCell ref="D4:D5"/>
    <mergeCell ref="E4:E5"/>
    <mergeCell ref="F4:F5"/>
    <mergeCell ref="G4:G5"/>
    <mergeCell ref="H4:H5"/>
    <mergeCell ref="O4:O5"/>
    <mergeCell ref="P4:P5"/>
    <mergeCell ref="L4:N4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U24 V25 W6:AI24">
      <formula1>0</formula1>
    </dataValidation>
  </dataValidations>
  <pageMargins left="0.7" right="0.7" top="0.75" bottom="0.75" header="0.3" footer="0.3"/>
  <pageSetup paperSize="8" scale="25" fitToHeight="0" orientation="landscape" r:id="rId1"/>
  <ignoredErrors>
    <ignoredError sqref="V25" formula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>
    <pageSetUpPr fitToPage="1"/>
  </sheetPr>
  <dimension ref="B1:AI9"/>
  <sheetViews>
    <sheetView workbookViewId="0">
      <pane xSplit="6" ySplit="5" topLeftCell="G6" activePane="bottomRight" state="frozen"/>
      <selection activeCell="S12" sqref="S12"/>
      <selection pane="topRight" activeCell="S12" sqref="S12"/>
      <selection pane="bottomLeft" activeCell="S12" sqref="S12"/>
      <selection pane="bottomRight" activeCell="F6" sqref="F6"/>
    </sheetView>
  </sheetViews>
  <sheetFormatPr defaultColWidth="9.140625" defaultRowHeight="15" x14ac:dyDescent="0.25"/>
  <cols>
    <col min="1" max="1" width="9.140625" style="10"/>
    <col min="2" max="2" width="5.85546875" style="10" bestFit="1" customWidth="1"/>
    <col min="3" max="4" width="8" style="10" bestFit="1" customWidth="1"/>
    <col min="5" max="5" width="5.5703125" style="10" bestFit="1" customWidth="1"/>
    <col min="6" max="6" width="21.28515625" style="10" customWidth="1"/>
    <col min="7" max="35" width="23.7109375" style="10" customWidth="1"/>
    <col min="36" max="16384" width="9.140625" style="10"/>
  </cols>
  <sheetData>
    <row r="1" spans="2:35" ht="15.75" thickBot="1" x14ac:dyDescent="0.3"/>
    <row r="2" spans="2:35" ht="16.5" thickBot="1" x14ac:dyDescent="0.3">
      <c r="B2" s="64" t="s">
        <v>157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</row>
    <row r="3" spans="2:35" ht="16.5" thickBot="1" x14ac:dyDescent="0.3">
      <c r="B3" s="65" t="s">
        <v>110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</row>
    <row r="4" spans="2:35" ht="37.5" customHeight="1" thickBot="1" x14ac:dyDescent="0.3">
      <c r="B4" s="66" t="s">
        <v>0</v>
      </c>
      <c r="C4" s="66" t="s">
        <v>1</v>
      </c>
      <c r="D4" s="66" t="s">
        <v>2</v>
      </c>
      <c r="E4" s="67" t="s">
        <v>3</v>
      </c>
      <c r="F4" s="67" t="s">
        <v>159</v>
      </c>
      <c r="G4" s="67" t="s">
        <v>72</v>
      </c>
      <c r="H4" s="67" t="s">
        <v>5</v>
      </c>
      <c r="I4" s="67" t="s">
        <v>6</v>
      </c>
      <c r="J4" s="67"/>
      <c r="K4" s="67"/>
      <c r="L4" s="67" t="s">
        <v>21</v>
      </c>
      <c r="M4" s="67"/>
      <c r="N4" s="67"/>
      <c r="O4" s="67" t="s">
        <v>13</v>
      </c>
      <c r="P4" s="67" t="s">
        <v>74</v>
      </c>
      <c r="Q4" s="67" t="s">
        <v>7</v>
      </c>
      <c r="R4" s="67" t="s">
        <v>8</v>
      </c>
      <c r="S4" s="67" t="s">
        <v>9</v>
      </c>
      <c r="T4" s="67" t="s">
        <v>10</v>
      </c>
      <c r="U4" s="67" t="s">
        <v>23</v>
      </c>
      <c r="V4" s="73" t="s">
        <v>90</v>
      </c>
      <c r="W4" s="67" t="s">
        <v>11</v>
      </c>
      <c r="X4" s="67" t="s">
        <v>24</v>
      </c>
      <c r="Y4" s="67" t="s">
        <v>91</v>
      </c>
      <c r="Z4" s="67" t="s">
        <v>14</v>
      </c>
      <c r="AA4" s="67" t="s">
        <v>71</v>
      </c>
      <c r="AB4" s="67" t="s">
        <v>12</v>
      </c>
      <c r="AC4" s="67" t="s">
        <v>15</v>
      </c>
      <c r="AD4" s="67" t="s">
        <v>4</v>
      </c>
      <c r="AE4" s="67" t="s">
        <v>70</v>
      </c>
      <c r="AF4" s="67" t="s">
        <v>69</v>
      </c>
      <c r="AG4" s="67" t="s">
        <v>17</v>
      </c>
      <c r="AH4" s="67" t="s">
        <v>75</v>
      </c>
      <c r="AI4" s="67" t="s">
        <v>16</v>
      </c>
    </row>
    <row r="5" spans="2:35" ht="84.75" customHeight="1" thickBot="1" x14ac:dyDescent="0.3">
      <c r="B5" s="66"/>
      <c r="C5" s="66"/>
      <c r="D5" s="66"/>
      <c r="E5" s="67"/>
      <c r="F5" s="67"/>
      <c r="G5" s="67"/>
      <c r="H5" s="67"/>
      <c r="I5" s="9" t="s">
        <v>18</v>
      </c>
      <c r="J5" s="9" t="s">
        <v>19</v>
      </c>
      <c r="K5" s="9" t="s">
        <v>20</v>
      </c>
      <c r="L5" s="9" t="s">
        <v>22</v>
      </c>
      <c r="M5" s="9" t="s">
        <v>19</v>
      </c>
      <c r="N5" s="9" t="s">
        <v>20</v>
      </c>
      <c r="O5" s="67"/>
      <c r="P5" s="67"/>
      <c r="Q5" s="67"/>
      <c r="R5" s="67"/>
      <c r="S5" s="67"/>
      <c r="T5" s="67"/>
      <c r="U5" s="67"/>
      <c r="V5" s="74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</row>
    <row r="6" spans="2:35" ht="15.75" thickBot="1" x14ac:dyDescent="0.3">
      <c r="B6" s="3">
        <v>56</v>
      </c>
      <c r="C6" s="3">
        <v>1</v>
      </c>
      <c r="D6" s="3"/>
      <c r="E6" s="3"/>
      <c r="F6" s="3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2:35" ht="15.75" thickBot="1" x14ac:dyDescent="0.3">
      <c r="B7" s="3">
        <v>56</v>
      </c>
      <c r="C7" s="3">
        <v>2</v>
      </c>
      <c r="D7" s="3"/>
      <c r="E7" s="3"/>
      <c r="F7" s="3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43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</row>
    <row r="8" spans="2:35" ht="15.75" thickBot="1" x14ac:dyDescent="0.3">
      <c r="B8" s="3">
        <v>56</v>
      </c>
      <c r="C8" s="3">
        <v>3</v>
      </c>
      <c r="D8" s="3"/>
      <c r="E8" s="3"/>
      <c r="F8" s="3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43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</row>
    <row r="9" spans="2:35" ht="16.5" customHeight="1" x14ac:dyDescent="0.25">
      <c r="B9" s="68" t="s">
        <v>88</v>
      </c>
      <c r="C9" s="68"/>
      <c r="D9" s="68"/>
      <c r="E9" s="68"/>
      <c r="F9" s="68"/>
      <c r="G9" s="14">
        <f>SUM(G3:G8)</f>
        <v>0</v>
      </c>
      <c r="H9" s="14">
        <f t="shared" ref="H9:AI9" si="0">SUM(H3:H8)</f>
        <v>0</v>
      </c>
      <c r="I9" s="14">
        <f t="shared" si="0"/>
        <v>0</v>
      </c>
      <c r="J9" s="14">
        <f t="shared" si="0"/>
        <v>0</v>
      </c>
      <c r="K9" s="14">
        <f t="shared" si="0"/>
        <v>0</v>
      </c>
      <c r="L9" s="14">
        <f t="shared" si="0"/>
        <v>0</v>
      </c>
      <c r="M9" s="14">
        <f t="shared" si="0"/>
        <v>0</v>
      </c>
      <c r="N9" s="14">
        <f t="shared" si="0"/>
        <v>0</v>
      </c>
      <c r="O9" s="14">
        <f t="shared" si="0"/>
        <v>0</v>
      </c>
      <c r="P9" s="14">
        <f t="shared" si="0"/>
        <v>0</v>
      </c>
      <c r="Q9" s="14">
        <f t="shared" si="0"/>
        <v>0</v>
      </c>
      <c r="R9" s="14">
        <f t="shared" si="0"/>
        <v>0</v>
      </c>
      <c r="S9" s="14">
        <f t="shared" si="0"/>
        <v>0</v>
      </c>
      <c r="T9" s="14">
        <f t="shared" si="0"/>
        <v>0</v>
      </c>
      <c r="U9" s="14">
        <f t="shared" si="0"/>
        <v>0</v>
      </c>
      <c r="V9" s="14" t="e">
        <f t="shared" ref="V9" si="1">U9/T9</f>
        <v>#DIV/0!</v>
      </c>
      <c r="W9" s="14">
        <f t="shared" si="0"/>
        <v>0</v>
      </c>
      <c r="X9" s="14">
        <f t="shared" si="0"/>
        <v>0</v>
      </c>
      <c r="Y9" s="14">
        <f t="shared" si="0"/>
        <v>0</v>
      </c>
      <c r="Z9" s="14">
        <f t="shared" si="0"/>
        <v>0</v>
      </c>
      <c r="AA9" s="14">
        <f t="shared" si="0"/>
        <v>0</v>
      </c>
      <c r="AB9" s="14">
        <f t="shared" si="0"/>
        <v>0</v>
      </c>
      <c r="AC9" s="14">
        <f t="shared" si="0"/>
        <v>0</v>
      </c>
      <c r="AD9" s="14">
        <f t="shared" si="0"/>
        <v>0</v>
      </c>
      <c r="AE9" s="14">
        <f t="shared" si="0"/>
        <v>0</v>
      </c>
      <c r="AF9" s="14">
        <f t="shared" si="0"/>
        <v>0</v>
      </c>
      <c r="AG9" s="14">
        <f t="shared" si="0"/>
        <v>0</v>
      </c>
      <c r="AH9" s="14">
        <f t="shared" si="0"/>
        <v>0</v>
      </c>
      <c r="AI9" s="14">
        <f t="shared" si="0"/>
        <v>0</v>
      </c>
    </row>
  </sheetData>
  <mergeCells count="33"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Y4:Y5"/>
    <mergeCell ref="B9:F9"/>
    <mergeCell ref="Z4:Z5"/>
    <mergeCell ref="AH4:AH5"/>
    <mergeCell ref="S4:S5"/>
    <mergeCell ref="T4:T5"/>
    <mergeCell ref="U4:U5"/>
    <mergeCell ref="W4:W5"/>
    <mergeCell ref="X4:X5"/>
    <mergeCell ref="R4:R5"/>
    <mergeCell ref="V4:V5"/>
    <mergeCell ref="AI4:AI5"/>
    <mergeCell ref="AB4:AB5"/>
    <mergeCell ref="AC4:AC5"/>
    <mergeCell ref="AD4:AD5"/>
    <mergeCell ref="AE4:AE5"/>
    <mergeCell ref="AF4:AF5"/>
    <mergeCell ref="AG4:AG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Y6:Y7 Z6:AI8 G6:X8 V9">
      <formula1>0</formula1>
    </dataValidation>
  </dataValidations>
  <pageMargins left="0.7" right="0.7" top="0.75" bottom="0.75" header="0.3" footer="0.3"/>
  <pageSetup paperSize="8" scale="25" fitToHeight="0" orientation="landscape" r:id="rId1"/>
  <ignoredErrors>
    <ignoredError sqref="V9" formula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6">
    <pageSetUpPr fitToPage="1"/>
  </sheetPr>
  <dimension ref="B1:AI37"/>
  <sheetViews>
    <sheetView workbookViewId="0">
      <pane xSplit="6" ySplit="5" topLeftCell="T17" activePane="bottomRight" state="frozen"/>
      <selection pane="topRight" activeCell="G1" sqref="G1"/>
      <selection pane="bottomLeft" activeCell="A6" sqref="A6"/>
      <selection pane="bottomRight" activeCell="V18" sqref="V18"/>
    </sheetView>
  </sheetViews>
  <sheetFormatPr defaultColWidth="9.140625" defaultRowHeight="15" x14ac:dyDescent="0.25"/>
  <cols>
    <col min="1" max="1" width="9.140625" style="35"/>
    <col min="2" max="2" width="5.85546875" style="35" bestFit="1" customWidth="1"/>
    <col min="3" max="4" width="8" style="35" bestFit="1" customWidth="1"/>
    <col min="5" max="5" width="5.5703125" style="35" bestFit="1" customWidth="1"/>
    <col min="6" max="6" width="21.28515625" style="35" customWidth="1"/>
    <col min="7" max="35" width="23.7109375" style="35" customWidth="1"/>
    <col min="36" max="16384" width="9.140625" style="35"/>
  </cols>
  <sheetData>
    <row r="1" spans="2:35" ht="15.75" thickBot="1" x14ac:dyDescent="0.3"/>
    <row r="2" spans="2:35" ht="16.5" thickBot="1" x14ac:dyDescent="0.3">
      <c r="B2" s="64" t="s">
        <v>157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</row>
    <row r="3" spans="2:35" ht="16.5" thickBot="1" x14ac:dyDescent="0.3">
      <c r="B3" s="72" t="s">
        <v>126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2:35" ht="37.5" customHeight="1" thickBot="1" x14ac:dyDescent="0.3">
      <c r="B4" s="66" t="s">
        <v>0</v>
      </c>
      <c r="C4" s="66" t="s">
        <v>1</v>
      </c>
      <c r="D4" s="66" t="s">
        <v>2</v>
      </c>
      <c r="E4" s="67" t="s">
        <v>3</v>
      </c>
      <c r="F4" s="67" t="s">
        <v>160</v>
      </c>
      <c r="G4" s="67" t="s">
        <v>72</v>
      </c>
      <c r="H4" s="67" t="s">
        <v>5</v>
      </c>
      <c r="I4" s="67" t="s">
        <v>6</v>
      </c>
      <c r="J4" s="67"/>
      <c r="K4" s="67"/>
      <c r="L4" s="67" t="s">
        <v>21</v>
      </c>
      <c r="M4" s="67"/>
      <c r="N4" s="67"/>
      <c r="O4" s="67" t="s">
        <v>13</v>
      </c>
      <c r="P4" s="67" t="s">
        <v>74</v>
      </c>
      <c r="Q4" s="67" t="s">
        <v>7</v>
      </c>
      <c r="R4" s="67" t="s">
        <v>8</v>
      </c>
      <c r="S4" s="67" t="s">
        <v>9</v>
      </c>
      <c r="T4" s="67" t="s">
        <v>10</v>
      </c>
      <c r="U4" s="67" t="s">
        <v>23</v>
      </c>
      <c r="V4" s="73" t="s">
        <v>90</v>
      </c>
      <c r="W4" s="67" t="s">
        <v>11</v>
      </c>
      <c r="X4" s="67" t="s">
        <v>24</v>
      </c>
      <c r="Y4" s="67" t="s">
        <v>91</v>
      </c>
      <c r="Z4" s="67" t="s">
        <v>14</v>
      </c>
      <c r="AA4" s="67" t="s">
        <v>71</v>
      </c>
      <c r="AB4" s="67" t="s">
        <v>12</v>
      </c>
      <c r="AC4" s="67" t="s">
        <v>15</v>
      </c>
      <c r="AD4" s="67" t="s">
        <v>4</v>
      </c>
      <c r="AE4" s="67" t="s">
        <v>70</v>
      </c>
      <c r="AF4" s="67" t="s">
        <v>69</v>
      </c>
      <c r="AG4" s="67" t="s">
        <v>17</v>
      </c>
      <c r="AH4" s="67" t="s">
        <v>75</v>
      </c>
      <c r="AI4" s="67" t="s">
        <v>16</v>
      </c>
    </row>
    <row r="5" spans="2:35" ht="84.75" customHeight="1" thickBot="1" x14ac:dyDescent="0.3">
      <c r="B5" s="66"/>
      <c r="C5" s="66"/>
      <c r="D5" s="66"/>
      <c r="E5" s="67"/>
      <c r="F5" s="67"/>
      <c r="G5" s="67"/>
      <c r="H5" s="67"/>
      <c r="I5" s="34" t="s">
        <v>18</v>
      </c>
      <c r="J5" s="34" t="s">
        <v>19</v>
      </c>
      <c r="K5" s="34" t="s">
        <v>20</v>
      </c>
      <c r="L5" s="34" t="s">
        <v>22</v>
      </c>
      <c r="M5" s="34" t="s">
        <v>19</v>
      </c>
      <c r="N5" s="34" t="s">
        <v>20</v>
      </c>
      <c r="O5" s="67"/>
      <c r="P5" s="67"/>
      <c r="Q5" s="67"/>
      <c r="R5" s="67"/>
      <c r="S5" s="67"/>
      <c r="T5" s="67"/>
      <c r="U5" s="67"/>
      <c r="V5" s="74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</row>
    <row r="6" spans="2:35" ht="15.75" thickBot="1" x14ac:dyDescent="0.3">
      <c r="B6" s="32">
        <v>73</v>
      </c>
      <c r="C6" s="32">
        <v>1</v>
      </c>
      <c r="D6" s="32" t="s">
        <v>25</v>
      </c>
      <c r="E6" s="32"/>
      <c r="F6" s="32"/>
      <c r="G6" s="33">
        <v>0</v>
      </c>
      <c r="H6" s="33">
        <v>0</v>
      </c>
      <c r="I6" s="33">
        <v>0</v>
      </c>
      <c r="J6" s="33">
        <v>0</v>
      </c>
      <c r="K6" s="33">
        <v>0</v>
      </c>
      <c r="L6" s="33">
        <v>0</v>
      </c>
      <c r="M6" s="33">
        <v>0</v>
      </c>
      <c r="N6" s="33">
        <v>0</v>
      </c>
      <c r="O6" s="33">
        <v>0</v>
      </c>
      <c r="P6" s="33">
        <v>0</v>
      </c>
      <c r="Q6" s="33">
        <v>0</v>
      </c>
      <c r="R6" s="33">
        <v>0</v>
      </c>
      <c r="S6" s="33">
        <v>0</v>
      </c>
      <c r="T6" s="33">
        <v>0</v>
      </c>
      <c r="U6" s="33">
        <v>0</v>
      </c>
      <c r="V6" s="33">
        <v>0</v>
      </c>
      <c r="W6" s="33">
        <v>0</v>
      </c>
      <c r="X6" s="33">
        <v>0</v>
      </c>
      <c r="Y6" s="33">
        <v>0</v>
      </c>
      <c r="Z6" s="33">
        <v>0</v>
      </c>
      <c r="AA6" s="33">
        <v>0</v>
      </c>
      <c r="AB6" s="33">
        <v>0</v>
      </c>
      <c r="AC6" s="33">
        <v>0</v>
      </c>
      <c r="AD6" s="33">
        <v>0</v>
      </c>
      <c r="AE6" s="33">
        <v>0</v>
      </c>
      <c r="AF6" s="33">
        <v>0</v>
      </c>
      <c r="AG6" s="33">
        <v>0</v>
      </c>
      <c r="AH6" s="33">
        <v>0</v>
      </c>
      <c r="AI6" s="33">
        <v>0</v>
      </c>
    </row>
    <row r="7" spans="2:35" ht="15.75" thickBot="1" x14ac:dyDescent="0.3">
      <c r="B7" s="32">
        <v>73</v>
      </c>
      <c r="C7" s="32">
        <v>1</v>
      </c>
      <c r="D7" s="32" t="s">
        <v>26</v>
      </c>
      <c r="E7" s="32"/>
      <c r="F7" s="32"/>
      <c r="G7" s="33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V7" s="33">
        <v>0</v>
      </c>
      <c r="W7" s="33">
        <v>0</v>
      </c>
      <c r="X7" s="33">
        <v>0</v>
      </c>
      <c r="Y7" s="33">
        <v>0</v>
      </c>
      <c r="Z7" s="33">
        <v>0</v>
      </c>
      <c r="AA7" s="33">
        <v>0</v>
      </c>
      <c r="AB7" s="33">
        <v>0</v>
      </c>
      <c r="AC7" s="33">
        <v>0</v>
      </c>
      <c r="AD7" s="33">
        <v>0</v>
      </c>
      <c r="AE7" s="33">
        <v>0</v>
      </c>
      <c r="AF7" s="33">
        <v>0</v>
      </c>
      <c r="AG7" s="33">
        <v>0</v>
      </c>
      <c r="AH7" s="33">
        <v>0</v>
      </c>
      <c r="AI7" s="33">
        <v>0</v>
      </c>
    </row>
    <row r="8" spans="2:35" ht="15.75" thickBot="1" x14ac:dyDescent="0.3">
      <c r="B8" s="32">
        <v>73</v>
      </c>
      <c r="C8" s="32">
        <v>1</v>
      </c>
      <c r="D8" s="32" t="s">
        <v>27</v>
      </c>
      <c r="E8" s="32"/>
      <c r="F8" s="32"/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V8" s="33">
        <v>0</v>
      </c>
      <c r="W8" s="33">
        <v>0</v>
      </c>
      <c r="X8" s="33">
        <v>0</v>
      </c>
      <c r="Y8" s="33">
        <v>0</v>
      </c>
      <c r="Z8" s="33">
        <v>0</v>
      </c>
      <c r="AA8" s="33">
        <v>0</v>
      </c>
      <c r="AB8" s="33">
        <v>0</v>
      </c>
      <c r="AC8" s="33">
        <v>0</v>
      </c>
      <c r="AD8" s="33">
        <v>0</v>
      </c>
      <c r="AE8" s="33">
        <v>0</v>
      </c>
      <c r="AF8" s="33">
        <v>0</v>
      </c>
      <c r="AG8" s="33">
        <v>0</v>
      </c>
      <c r="AH8" s="33">
        <v>0</v>
      </c>
      <c r="AI8" s="33">
        <v>0</v>
      </c>
    </row>
    <row r="9" spans="2:35" ht="15.75" thickBot="1" x14ac:dyDescent="0.3">
      <c r="B9" s="32">
        <v>73</v>
      </c>
      <c r="C9" s="32">
        <v>2</v>
      </c>
      <c r="D9" s="32"/>
      <c r="E9" s="32"/>
      <c r="F9" s="32"/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  <c r="S9" s="33">
        <v>0</v>
      </c>
      <c r="T9" s="33">
        <v>0</v>
      </c>
      <c r="U9" s="33">
        <v>0</v>
      </c>
      <c r="V9" s="33">
        <v>0</v>
      </c>
      <c r="W9" s="33">
        <v>0</v>
      </c>
      <c r="X9" s="33">
        <v>0</v>
      </c>
      <c r="Y9" s="33">
        <v>0</v>
      </c>
      <c r="Z9" s="33">
        <v>0</v>
      </c>
      <c r="AA9" s="33">
        <v>0</v>
      </c>
      <c r="AB9" s="33">
        <v>0</v>
      </c>
      <c r="AC9" s="33">
        <v>0</v>
      </c>
      <c r="AD9" s="33">
        <v>0</v>
      </c>
      <c r="AE9" s="33">
        <v>0</v>
      </c>
      <c r="AF9" s="33">
        <v>0</v>
      </c>
      <c r="AG9" s="33">
        <v>0</v>
      </c>
      <c r="AH9" s="33">
        <v>0</v>
      </c>
      <c r="AI9" s="33">
        <v>0</v>
      </c>
    </row>
    <row r="10" spans="2:35" ht="15.75" thickBot="1" x14ac:dyDescent="0.3">
      <c r="B10" s="32">
        <v>73</v>
      </c>
      <c r="C10" s="32">
        <v>3</v>
      </c>
      <c r="D10" s="32"/>
      <c r="E10" s="32"/>
      <c r="F10" s="32"/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V10" s="33">
        <v>0</v>
      </c>
      <c r="W10" s="33">
        <v>0</v>
      </c>
      <c r="X10" s="33">
        <v>0</v>
      </c>
      <c r="Y10" s="33">
        <v>0</v>
      </c>
      <c r="Z10" s="33">
        <v>0</v>
      </c>
      <c r="AA10" s="33">
        <v>0</v>
      </c>
      <c r="AB10" s="33">
        <v>0</v>
      </c>
      <c r="AC10" s="33">
        <v>0</v>
      </c>
      <c r="AD10" s="33">
        <v>0</v>
      </c>
      <c r="AE10" s="33">
        <v>0</v>
      </c>
      <c r="AF10" s="33">
        <v>0</v>
      </c>
      <c r="AG10" s="33">
        <v>0</v>
      </c>
      <c r="AH10" s="33">
        <v>0</v>
      </c>
      <c r="AI10" s="33">
        <v>0</v>
      </c>
    </row>
    <row r="11" spans="2:35" ht="15.75" thickBot="1" x14ac:dyDescent="0.3">
      <c r="B11" s="32">
        <v>73</v>
      </c>
      <c r="C11" s="32">
        <v>4</v>
      </c>
      <c r="D11" s="32" t="s">
        <v>25</v>
      </c>
      <c r="E11" s="32"/>
      <c r="F11" s="32"/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33">
        <v>0</v>
      </c>
      <c r="P11" s="33">
        <v>0</v>
      </c>
      <c r="Q11" s="33">
        <v>0</v>
      </c>
      <c r="R11" s="33">
        <v>0</v>
      </c>
      <c r="S11" s="33">
        <v>0</v>
      </c>
      <c r="T11" s="33">
        <v>0</v>
      </c>
      <c r="U11" s="33">
        <v>0</v>
      </c>
      <c r="V11" s="33">
        <v>0</v>
      </c>
      <c r="W11" s="33">
        <v>0</v>
      </c>
      <c r="X11" s="33">
        <v>0</v>
      </c>
      <c r="Y11" s="33">
        <v>0</v>
      </c>
      <c r="Z11" s="33">
        <v>0</v>
      </c>
      <c r="AA11" s="33">
        <v>0</v>
      </c>
      <c r="AB11" s="33">
        <v>0</v>
      </c>
      <c r="AC11" s="33">
        <v>0</v>
      </c>
      <c r="AD11" s="33">
        <v>0</v>
      </c>
      <c r="AE11" s="33">
        <v>0</v>
      </c>
      <c r="AF11" s="33">
        <v>0</v>
      </c>
      <c r="AG11" s="33">
        <v>0</v>
      </c>
      <c r="AH11" s="33">
        <v>0</v>
      </c>
      <c r="AI11" s="33">
        <v>0</v>
      </c>
    </row>
    <row r="12" spans="2:35" ht="15.75" thickBot="1" x14ac:dyDescent="0.3">
      <c r="B12" s="32">
        <v>73</v>
      </c>
      <c r="C12" s="32">
        <v>4</v>
      </c>
      <c r="D12" s="32" t="s">
        <v>26</v>
      </c>
      <c r="E12" s="32"/>
      <c r="F12" s="32"/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33">
        <v>0</v>
      </c>
      <c r="U12" s="33">
        <v>0</v>
      </c>
      <c r="V12" s="33">
        <v>0</v>
      </c>
      <c r="W12" s="33">
        <v>0</v>
      </c>
      <c r="X12" s="33">
        <v>0</v>
      </c>
      <c r="Y12" s="33">
        <v>0</v>
      </c>
      <c r="Z12" s="33">
        <v>0</v>
      </c>
      <c r="AA12" s="33">
        <v>0</v>
      </c>
      <c r="AB12" s="33">
        <v>0</v>
      </c>
      <c r="AC12" s="33">
        <v>0</v>
      </c>
      <c r="AD12" s="33">
        <v>0</v>
      </c>
      <c r="AE12" s="33">
        <v>0</v>
      </c>
      <c r="AF12" s="33">
        <v>0</v>
      </c>
      <c r="AG12" s="33">
        <v>0</v>
      </c>
      <c r="AH12" s="33">
        <v>0</v>
      </c>
      <c r="AI12" s="33">
        <v>0</v>
      </c>
    </row>
    <row r="13" spans="2:35" ht="15.75" thickBot="1" x14ac:dyDescent="0.3">
      <c r="B13" s="32">
        <v>73</v>
      </c>
      <c r="C13" s="32">
        <v>4</v>
      </c>
      <c r="D13" s="32" t="s">
        <v>27</v>
      </c>
      <c r="E13" s="32"/>
      <c r="F13" s="32"/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  <c r="R13" s="33">
        <v>0</v>
      </c>
      <c r="S13" s="33">
        <v>0</v>
      </c>
      <c r="T13" s="33">
        <v>0</v>
      </c>
      <c r="U13" s="33">
        <v>0</v>
      </c>
      <c r="V13" s="33">
        <v>0</v>
      </c>
      <c r="W13" s="33">
        <v>0</v>
      </c>
      <c r="X13" s="33">
        <v>0</v>
      </c>
      <c r="Y13" s="33">
        <v>0</v>
      </c>
      <c r="Z13" s="33">
        <v>0</v>
      </c>
      <c r="AA13" s="33">
        <v>0</v>
      </c>
      <c r="AB13" s="33">
        <v>0</v>
      </c>
      <c r="AC13" s="33">
        <v>0</v>
      </c>
      <c r="AD13" s="33">
        <v>0</v>
      </c>
      <c r="AE13" s="33">
        <v>0</v>
      </c>
      <c r="AF13" s="33">
        <v>0</v>
      </c>
      <c r="AG13" s="33">
        <v>0</v>
      </c>
      <c r="AH13" s="33">
        <v>0</v>
      </c>
      <c r="AI13" s="33">
        <v>0</v>
      </c>
    </row>
    <row r="14" spans="2:35" ht="15.75" thickBot="1" x14ac:dyDescent="0.3">
      <c r="B14" s="32">
        <v>73</v>
      </c>
      <c r="C14" s="32">
        <v>4</v>
      </c>
      <c r="D14" s="32" t="s">
        <v>28</v>
      </c>
      <c r="E14" s="32"/>
      <c r="F14" s="32"/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0</v>
      </c>
      <c r="U14" s="33">
        <v>0</v>
      </c>
      <c r="V14" s="33">
        <v>0</v>
      </c>
      <c r="W14" s="33">
        <v>0</v>
      </c>
      <c r="X14" s="33">
        <v>0</v>
      </c>
      <c r="Y14" s="33">
        <v>0</v>
      </c>
      <c r="Z14" s="33">
        <v>0</v>
      </c>
      <c r="AA14" s="33">
        <v>0</v>
      </c>
      <c r="AB14" s="33">
        <v>0</v>
      </c>
      <c r="AC14" s="33">
        <v>0</v>
      </c>
      <c r="AD14" s="33">
        <v>0</v>
      </c>
      <c r="AE14" s="33">
        <v>0</v>
      </c>
      <c r="AF14" s="33">
        <v>0</v>
      </c>
      <c r="AG14" s="33">
        <v>0</v>
      </c>
      <c r="AH14" s="33">
        <v>0</v>
      </c>
      <c r="AI14" s="33">
        <v>0</v>
      </c>
    </row>
    <row r="15" spans="2:35" ht="15.75" thickBot="1" x14ac:dyDescent="0.3">
      <c r="B15" s="32">
        <v>73</v>
      </c>
      <c r="C15" s="32">
        <v>4</v>
      </c>
      <c r="D15" s="32" t="s">
        <v>29</v>
      </c>
      <c r="E15" s="32"/>
      <c r="F15" s="32"/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3">
        <v>0</v>
      </c>
      <c r="AF15" s="33">
        <v>0</v>
      </c>
      <c r="AG15" s="33">
        <v>0</v>
      </c>
      <c r="AH15" s="33">
        <v>0</v>
      </c>
      <c r="AI15" s="33">
        <v>0</v>
      </c>
    </row>
    <row r="16" spans="2:35" ht="15.75" thickBot="1" x14ac:dyDescent="0.3">
      <c r="B16" s="32">
        <v>73</v>
      </c>
      <c r="C16" s="32">
        <v>5</v>
      </c>
      <c r="D16" s="32"/>
      <c r="E16" s="32"/>
      <c r="F16" s="32"/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3">
        <v>0</v>
      </c>
      <c r="AF16" s="33">
        <v>0</v>
      </c>
      <c r="AG16" s="33">
        <v>0</v>
      </c>
      <c r="AH16" s="33">
        <v>0</v>
      </c>
      <c r="AI16" s="33">
        <v>0</v>
      </c>
    </row>
    <row r="17" spans="2:35" ht="15.75" thickBot="1" x14ac:dyDescent="0.3">
      <c r="B17" s="32">
        <v>73</v>
      </c>
      <c r="C17" s="32">
        <v>6</v>
      </c>
      <c r="D17" s="32"/>
      <c r="E17" s="32"/>
      <c r="F17" s="32"/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3">
        <v>0</v>
      </c>
      <c r="AF17" s="33">
        <v>0</v>
      </c>
      <c r="AG17" s="33">
        <v>0</v>
      </c>
      <c r="AH17" s="33">
        <v>0</v>
      </c>
      <c r="AI17" s="33">
        <v>0</v>
      </c>
    </row>
    <row r="18" spans="2:35" ht="15.75" thickBot="1" x14ac:dyDescent="0.3">
      <c r="B18" s="32">
        <v>74</v>
      </c>
      <c r="C18" s="32">
        <v>1</v>
      </c>
      <c r="D18" s="32" t="s">
        <v>25</v>
      </c>
      <c r="E18" s="32"/>
      <c r="F18" s="32"/>
      <c r="G18" s="33">
        <v>1</v>
      </c>
      <c r="H18" s="33">
        <v>0</v>
      </c>
      <c r="I18" s="33">
        <v>0</v>
      </c>
      <c r="J18" s="33">
        <v>1</v>
      </c>
      <c r="K18" s="33">
        <v>0</v>
      </c>
      <c r="L18" s="33">
        <v>0</v>
      </c>
      <c r="M18" s="33">
        <v>1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1</v>
      </c>
      <c r="U18" s="33">
        <v>25000</v>
      </c>
      <c r="V18" s="43">
        <f>U18/T18</f>
        <v>25000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3">
        <v>0</v>
      </c>
      <c r="AF18" s="33">
        <v>0</v>
      </c>
      <c r="AG18" s="33">
        <v>0</v>
      </c>
      <c r="AH18" s="33">
        <v>0</v>
      </c>
      <c r="AI18" s="33">
        <v>0</v>
      </c>
    </row>
    <row r="19" spans="2:35" ht="15.75" thickBot="1" x14ac:dyDescent="0.3">
      <c r="B19" s="32">
        <v>74</v>
      </c>
      <c r="C19" s="32">
        <v>1</v>
      </c>
      <c r="D19" s="32" t="s">
        <v>26</v>
      </c>
      <c r="E19" s="32"/>
      <c r="F19" s="32"/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3">
        <v>0</v>
      </c>
      <c r="AF19" s="33">
        <v>0</v>
      </c>
      <c r="AG19" s="33">
        <v>0</v>
      </c>
      <c r="AH19" s="33">
        <v>0</v>
      </c>
      <c r="AI19" s="33">
        <v>0</v>
      </c>
    </row>
    <row r="20" spans="2:35" ht="15.75" thickBot="1" x14ac:dyDescent="0.3">
      <c r="B20" s="32">
        <v>74</v>
      </c>
      <c r="C20" s="32">
        <v>1</v>
      </c>
      <c r="D20" s="32" t="s">
        <v>27</v>
      </c>
      <c r="E20" s="32"/>
      <c r="F20" s="32"/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3">
        <v>0</v>
      </c>
      <c r="AF20" s="33">
        <v>0</v>
      </c>
      <c r="AG20" s="33">
        <v>0</v>
      </c>
      <c r="AH20" s="33">
        <v>0</v>
      </c>
      <c r="AI20" s="33">
        <v>0</v>
      </c>
    </row>
    <row r="21" spans="2:35" ht="15.75" thickBot="1" x14ac:dyDescent="0.3">
      <c r="B21" s="32">
        <v>74</v>
      </c>
      <c r="C21" s="32">
        <v>2</v>
      </c>
      <c r="D21" s="32"/>
      <c r="E21" s="32"/>
      <c r="F21" s="32"/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3">
        <v>0</v>
      </c>
      <c r="AF21" s="33">
        <v>0</v>
      </c>
      <c r="AG21" s="33">
        <v>0</v>
      </c>
      <c r="AH21" s="33">
        <v>0</v>
      </c>
      <c r="AI21" s="33">
        <v>0</v>
      </c>
    </row>
    <row r="22" spans="2:35" ht="15.75" thickBot="1" x14ac:dyDescent="0.3">
      <c r="B22" s="32">
        <v>74</v>
      </c>
      <c r="C22" s="32">
        <v>3</v>
      </c>
      <c r="D22" s="32" t="s">
        <v>25</v>
      </c>
      <c r="E22" s="32"/>
      <c r="F22" s="32"/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3">
        <v>0</v>
      </c>
      <c r="AF22" s="33">
        <v>0</v>
      </c>
      <c r="AG22" s="33">
        <v>0</v>
      </c>
      <c r="AH22" s="33">
        <v>0</v>
      </c>
      <c r="AI22" s="33">
        <v>0</v>
      </c>
    </row>
    <row r="23" spans="2:35" ht="15.75" thickBot="1" x14ac:dyDescent="0.3">
      <c r="B23" s="32">
        <v>74</v>
      </c>
      <c r="C23" s="32">
        <v>3</v>
      </c>
      <c r="D23" s="32" t="s">
        <v>26</v>
      </c>
      <c r="E23" s="32"/>
      <c r="F23" s="32"/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3">
        <v>0</v>
      </c>
      <c r="AF23" s="33">
        <v>0</v>
      </c>
      <c r="AG23" s="33">
        <v>0</v>
      </c>
      <c r="AH23" s="33">
        <v>0</v>
      </c>
      <c r="AI23" s="33">
        <v>0</v>
      </c>
    </row>
    <row r="24" spans="2:35" ht="15.75" thickBot="1" x14ac:dyDescent="0.3">
      <c r="B24" s="32">
        <v>74</v>
      </c>
      <c r="C24" s="32">
        <v>3</v>
      </c>
      <c r="D24" s="32" t="s">
        <v>27</v>
      </c>
      <c r="E24" s="32"/>
      <c r="F24" s="32"/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3">
        <v>0</v>
      </c>
      <c r="AF24" s="33">
        <v>0</v>
      </c>
      <c r="AG24" s="33">
        <v>0</v>
      </c>
      <c r="AH24" s="33">
        <v>0</v>
      </c>
      <c r="AI24" s="33">
        <v>0</v>
      </c>
    </row>
    <row r="25" spans="2:35" ht="15.75" thickBot="1" x14ac:dyDescent="0.3">
      <c r="B25" s="32">
        <v>74</v>
      </c>
      <c r="C25" s="32">
        <v>3</v>
      </c>
      <c r="D25" s="32" t="s">
        <v>28</v>
      </c>
      <c r="E25" s="32"/>
      <c r="F25" s="32"/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3">
        <v>0</v>
      </c>
      <c r="AF25" s="33">
        <v>0</v>
      </c>
      <c r="AG25" s="33">
        <v>0</v>
      </c>
      <c r="AH25" s="33">
        <v>0</v>
      </c>
      <c r="AI25" s="33">
        <v>0</v>
      </c>
    </row>
    <row r="26" spans="2:35" ht="15.75" thickBot="1" x14ac:dyDescent="0.3">
      <c r="B26" s="32">
        <v>74</v>
      </c>
      <c r="C26" s="32">
        <v>3</v>
      </c>
      <c r="D26" s="32" t="s">
        <v>29</v>
      </c>
      <c r="E26" s="32"/>
      <c r="F26" s="32"/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3">
        <v>0</v>
      </c>
      <c r="AF26" s="33">
        <v>0</v>
      </c>
      <c r="AG26" s="33">
        <v>0</v>
      </c>
      <c r="AH26" s="33">
        <v>0</v>
      </c>
      <c r="AI26" s="33">
        <v>0</v>
      </c>
    </row>
    <row r="27" spans="2:35" ht="15.75" thickBot="1" x14ac:dyDescent="0.3">
      <c r="B27" s="32">
        <v>74</v>
      </c>
      <c r="C27" s="32">
        <v>4</v>
      </c>
      <c r="D27" s="32"/>
      <c r="E27" s="32"/>
      <c r="F27" s="32"/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3">
        <v>0</v>
      </c>
      <c r="AF27" s="33">
        <v>0</v>
      </c>
      <c r="AG27" s="33">
        <v>0</v>
      </c>
      <c r="AH27" s="33">
        <v>0</v>
      </c>
      <c r="AI27" s="33">
        <v>0</v>
      </c>
    </row>
    <row r="28" spans="2:35" ht="15.75" thickBot="1" x14ac:dyDescent="0.3">
      <c r="B28" s="32">
        <v>74</v>
      </c>
      <c r="C28" s="32">
        <v>5</v>
      </c>
      <c r="D28" s="32"/>
      <c r="E28" s="32"/>
      <c r="F28" s="32"/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3">
        <v>0</v>
      </c>
      <c r="AF28" s="33">
        <v>0</v>
      </c>
      <c r="AG28" s="33">
        <v>0</v>
      </c>
      <c r="AH28" s="33">
        <v>0</v>
      </c>
      <c r="AI28" s="33">
        <v>0</v>
      </c>
    </row>
    <row r="29" spans="2:35" ht="15.75" thickBot="1" x14ac:dyDescent="0.3">
      <c r="B29" s="32">
        <v>74</v>
      </c>
      <c r="C29" s="32">
        <v>6</v>
      </c>
      <c r="D29" s="32"/>
      <c r="E29" s="32"/>
      <c r="F29" s="32"/>
      <c r="G29" s="33">
        <v>6</v>
      </c>
      <c r="H29" s="33">
        <v>0</v>
      </c>
      <c r="I29" s="33">
        <v>7</v>
      </c>
      <c r="J29" s="33">
        <v>15</v>
      </c>
      <c r="K29" s="33">
        <v>0</v>
      </c>
      <c r="L29" s="33">
        <v>8</v>
      </c>
      <c r="M29" s="33">
        <v>13</v>
      </c>
      <c r="N29" s="33">
        <v>0</v>
      </c>
      <c r="O29" s="33">
        <v>1</v>
      </c>
      <c r="P29" s="33">
        <v>0</v>
      </c>
      <c r="Q29" s="33">
        <v>0</v>
      </c>
      <c r="R29" s="33">
        <v>0</v>
      </c>
      <c r="S29" s="33">
        <v>0</v>
      </c>
      <c r="T29" s="33">
        <v>18</v>
      </c>
      <c r="U29" s="33">
        <v>512000</v>
      </c>
      <c r="V29" s="43">
        <f t="shared" ref="V29:V36" si="0">U29/T29</f>
        <v>28444.444444444445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3</v>
      </c>
      <c r="AE29" s="33">
        <v>2</v>
      </c>
      <c r="AF29" s="33">
        <v>0</v>
      </c>
      <c r="AG29" s="33">
        <v>0</v>
      </c>
      <c r="AH29" s="33">
        <v>1</v>
      </c>
      <c r="AI29" s="33">
        <v>0</v>
      </c>
    </row>
    <row r="30" spans="2:35" ht="15.75" thickBot="1" x14ac:dyDescent="0.3">
      <c r="B30" s="32">
        <v>74</v>
      </c>
      <c r="C30" s="32">
        <v>7</v>
      </c>
      <c r="D30" s="32"/>
      <c r="E30" s="32"/>
      <c r="F30" s="32"/>
      <c r="G30" s="33">
        <v>1</v>
      </c>
      <c r="H30" s="33">
        <v>0</v>
      </c>
      <c r="I30" s="33">
        <v>3</v>
      </c>
      <c r="J30" s="33">
        <v>3</v>
      </c>
      <c r="K30" s="33">
        <v>0</v>
      </c>
      <c r="L30" s="33">
        <v>3</v>
      </c>
      <c r="M30" s="33">
        <v>3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1</v>
      </c>
      <c r="U30" s="33">
        <v>15000</v>
      </c>
      <c r="V30" s="43">
        <f t="shared" si="0"/>
        <v>15000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3">
        <v>0</v>
      </c>
      <c r="AF30" s="33">
        <v>0</v>
      </c>
      <c r="AG30" s="33">
        <v>0</v>
      </c>
      <c r="AH30" s="33">
        <v>0</v>
      </c>
      <c r="AI30" s="33">
        <v>0</v>
      </c>
    </row>
    <row r="31" spans="2:35" ht="15.75" thickBot="1" x14ac:dyDescent="0.3">
      <c r="B31" s="32">
        <v>74</v>
      </c>
      <c r="C31" s="32">
        <v>8</v>
      </c>
      <c r="D31" s="32"/>
      <c r="E31" s="32"/>
      <c r="F31" s="32"/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4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3">
        <v>0</v>
      </c>
      <c r="AF31" s="33">
        <v>0</v>
      </c>
      <c r="AG31" s="33">
        <v>0</v>
      </c>
      <c r="AH31" s="33">
        <v>0</v>
      </c>
      <c r="AI31" s="33">
        <v>0</v>
      </c>
    </row>
    <row r="32" spans="2:35" ht="15.75" thickBot="1" x14ac:dyDescent="0.3">
      <c r="B32" s="32">
        <v>74</v>
      </c>
      <c r="C32" s="32">
        <v>9</v>
      </c>
      <c r="D32" s="32" t="s">
        <v>25</v>
      </c>
      <c r="E32" s="32"/>
      <c r="F32" s="32"/>
      <c r="G32" s="33">
        <v>5</v>
      </c>
      <c r="H32" s="33">
        <v>0</v>
      </c>
      <c r="I32" s="33">
        <v>9</v>
      </c>
      <c r="J32" s="33">
        <v>15</v>
      </c>
      <c r="K32" s="33">
        <v>0</v>
      </c>
      <c r="L32" s="33">
        <v>6</v>
      </c>
      <c r="M32" s="33">
        <v>15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1</v>
      </c>
      <c r="T32" s="33">
        <v>15</v>
      </c>
      <c r="U32" s="33">
        <v>283500</v>
      </c>
      <c r="V32" s="43">
        <f t="shared" si="0"/>
        <v>18900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5</v>
      </c>
      <c r="AE32" s="33">
        <v>2</v>
      </c>
      <c r="AF32" s="33">
        <v>0</v>
      </c>
      <c r="AG32" s="33">
        <v>0</v>
      </c>
      <c r="AH32" s="33">
        <v>4</v>
      </c>
      <c r="AI32" s="33">
        <v>0</v>
      </c>
    </row>
    <row r="33" spans="2:35" ht="15.75" thickBot="1" x14ac:dyDescent="0.3">
      <c r="B33" s="32">
        <v>74</v>
      </c>
      <c r="C33" s="32">
        <v>9</v>
      </c>
      <c r="D33" s="32" t="s">
        <v>26</v>
      </c>
      <c r="E33" s="32"/>
      <c r="F33" s="32"/>
      <c r="G33" s="33">
        <v>2</v>
      </c>
      <c r="H33" s="33">
        <v>0</v>
      </c>
      <c r="I33" s="33">
        <v>15</v>
      </c>
      <c r="J33" s="33">
        <v>9</v>
      </c>
      <c r="K33" s="33">
        <v>0</v>
      </c>
      <c r="L33" s="33">
        <v>15</v>
      </c>
      <c r="M33" s="33">
        <v>9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3</v>
      </c>
      <c r="U33" s="33">
        <v>25000</v>
      </c>
      <c r="V33" s="43">
        <f t="shared" si="0"/>
        <v>8333.3333333333339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2</v>
      </c>
      <c r="AE33" s="33">
        <v>1</v>
      </c>
      <c r="AF33" s="33">
        <v>0</v>
      </c>
      <c r="AG33" s="33">
        <v>0</v>
      </c>
      <c r="AH33" s="33">
        <v>1</v>
      </c>
      <c r="AI33" s="33">
        <v>0</v>
      </c>
    </row>
    <row r="34" spans="2:35" ht="15.75" thickBot="1" x14ac:dyDescent="0.3">
      <c r="B34" s="32">
        <v>74</v>
      </c>
      <c r="C34" s="32">
        <v>9</v>
      </c>
      <c r="D34" s="32" t="s">
        <v>27</v>
      </c>
      <c r="E34" s="32"/>
      <c r="F34" s="32"/>
      <c r="G34" s="33">
        <v>0</v>
      </c>
      <c r="H34" s="33">
        <v>0</v>
      </c>
      <c r="I34" s="33">
        <v>0</v>
      </c>
      <c r="J34" s="33">
        <v>2</v>
      </c>
      <c r="K34" s="33">
        <v>0</v>
      </c>
      <c r="L34" s="33">
        <v>1</v>
      </c>
      <c r="M34" s="33">
        <v>2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2</v>
      </c>
      <c r="U34" s="33">
        <v>33000</v>
      </c>
      <c r="V34" s="43">
        <f t="shared" si="0"/>
        <v>16500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3">
        <v>0</v>
      </c>
      <c r="AF34" s="33">
        <v>0</v>
      </c>
      <c r="AG34" s="33">
        <v>0</v>
      </c>
      <c r="AH34" s="33">
        <v>0</v>
      </c>
      <c r="AI34" s="33">
        <v>0</v>
      </c>
    </row>
    <row r="35" spans="2:35" ht="15.75" thickBot="1" x14ac:dyDescent="0.3">
      <c r="B35" s="32">
        <v>74</v>
      </c>
      <c r="C35" s="32">
        <v>9</v>
      </c>
      <c r="D35" s="32" t="s">
        <v>28</v>
      </c>
      <c r="E35" s="32"/>
      <c r="F35" s="32"/>
      <c r="G35" s="33">
        <v>2</v>
      </c>
      <c r="H35" s="33">
        <v>0</v>
      </c>
      <c r="I35" s="33">
        <v>8</v>
      </c>
      <c r="J35" s="33">
        <v>9</v>
      </c>
      <c r="K35" s="33">
        <v>0</v>
      </c>
      <c r="L35" s="33">
        <v>7</v>
      </c>
      <c r="M35" s="33">
        <v>9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1</v>
      </c>
      <c r="U35" s="33">
        <v>0</v>
      </c>
      <c r="V35" s="43">
        <f t="shared" si="0"/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2</v>
      </c>
      <c r="AE35" s="33">
        <v>1</v>
      </c>
      <c r="AF35" s="33">
        <v>0</v>
      </c>
      <c r="AG35" s="33">
        <v>0</v>
      </c>
      <c r="AH35" s="33">
        <v>1</v>
      </c>
      <c r="AI35" s="33">
        <v>0</v>
      </c>
    </row>
    <row r="36" spans="2:35" ht="15.75" thickBot="1" x14ac:dyDescent="0.3">
      <c r="B36" s="32">
        <v>74</v>
      </c>
      <c r="C36" s="32">
        <v>10</v>
      </c>
      <c r="D36" s="32"/>
      <c r="E36" s="32"/>
      <c r="F36" s="32"/>
      <c r="G36" s="33">
        <v>5</v>
      </c>
      <c r="H36" s="33">
        <v>0</v>
      </c>
      <c r="I36" s="33">
        <v>10</v>
      </c>
      <c r="J36" s="33">
        <v>8</v>
      </c>
      <c r="K36" s="33">
        <v>0</v>
      </c>
      <c r="L36" s="33">
        <v>12</v>
      </c>
      <c r="M36" s="33">
        <v>7</v>
      </c>
      <c r="N36" s="33">
        <v>0</v>
      </c>
      <c r="O36" s="33">
        <v>1</v>
      </c>
      <c r="P36" s="33">
        <v>0</v>
      </c>
      <c r="Q36" s="33">
        <v>0</v>
      </c>
      <c r="R36" s="33">
        <v>0</v>
      </c>
      <c r="S36" s="33">
        <v>1</v>
      </c>
      <c r="T36" s="33">
        <v>6</v>
      </c>
      <c r="U36" s="33">
        <v>55000</v>
      </c>
      <c r="V36" s="43">
        <f t="shared" si="0"/>
        <v>9166.6666666666661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4</v>
      </c>
      <c r="AE36" s="33">
        <v>3</v>
      </c>
      <c r="AF36" s="33">
        <v>0</v>
      </c>
      <c r="AG36" s="33">
        <v>0</v>
      </c>
      <c r="AH36" s="33">
        <v>1</v>
      </c>
      <c r="AI36" s="33">
        <v>0</v>
      </c>
    </row>
    <row r="37" spans="2:35" ht="16.5" customHeight="1" x14ac:dyDescent="0.25">
      <c r="B37" s="68" t="s">
        <v>88</v>
      </c>
      <c r="C37" s="68"/>
      <c r="D37" s="68"/>
      <c r="E37" s="68"/>
      <c r="F37" s="68"/>
      <c r="G37" s="14">
        <f>SUM(G6:G36)</f>
        <v>22</v>
      </c>
      <c r="H37" s="14">
        <f t="shared" ref="H37:AI37" si="1">SUM(H6:H36)</f>
        <v>0</v>
      </c>
      <c r="I37" s="14">
        <f t="shared" si="1"/>
        <v>52</v>
      </c>
      <c r="J37" s="14">
        <f t="shared" si="1"/>
        <v>62</v>
      </c>
      <c r="K37" s="14">
        <f t="shared" si="1"/>
        <v>0</v>
      </c>
      <c r="L37" s="14">
        <f t="shared" si="1"/>
        <v>52</v>
      </c>
      <c r="M37" s="14">
        <f t="shared" si="1"/>
        <v>59</v>
      </c>
      <c r="N37" s="14">
        <f t="shared" si="1"/>
        <v>0</v>
      </c>
      <c r="O37" s="14">
        <f t="shared" si="1"/>
        <v>2</v>
      </c>
      <c r="P37" s="14">
        <f t="shared" si="1"/>
        <v>0</v>
      </c>
      <c r="Q37" s="14">
        <f t="shared" si="1"/>
        <v>0</v>
      </c>
      <c r="R37" s="14">
        <f t="shared" si="1"/>
        <v>0</v>
      </c>
      <c r="S37" s="14">
        <f t="shared" si="1"/>
        <v>2</v>
      </c>
      <c r="T37" s="14">
        <f t="shared" si="1"/>
        <v>47</v>
      </c>
      <c r="U37" s="14">
        <f t="shared" si="1"/>
        <v>948500</v>
      </c>
      <c r="V37" s="14">
        <f t="shared" ref="V37" si="2">U37/T37</f>
        <v>20180.851063829788</v>
      </c>
      <c r="W37" s="14">
        <f t="shared" si="1"/>
        <v>0</v>
      </c>
      <c r="X37" s="14">
        <f t="shared" si="1"/>
        <v>0</v>
      </c>
      <c r="Y37" s="14">
        <f t="shared" si="1"/>
        <v>0</v>
      </c>
      <c r="Z37" s="14">
        <f t="shared" si="1"/>
        <v>0</v>
      </c>
      <c r="AA37" s="14">
        <f t="shared" si="1"/>
        <v>0</v>
      </c>
      <c r="AB37" s="14">
        <f t="shared" si="1"/>
        <v>0</v>
      </c>
      <c r="AC37" s="14">
        <f t="shared" si="1"/>
        <v>0</v>
      </c>
      <c r="AD37" s="14">
        <f t="shared" si="1"/>
        <v>16</v>
      </c>
      <c r="AE37" s="14">
        <f t="shared" si="1"/>
        <v>9</v>
      </c>
      <c r="AF37" s="14">
        <f t="shared" si="1"/>
        <v>0</v>
      </c>
      <c r="AG37" s="14">
        <f t="shared" si="1"/>
        <v>0</v>
      </c>
      <c r="AH37" s="14">
        <f t="shared" si="1"/>
        <v>8</v>
      </c>
      <c r="AI37" s="14">
        <f t="shared" si="1"/>
        <v>0</v>
      </c>
    </row>
  </sheetData>
  <mergeCells count="33">
    <mergeCell ref="U4:U5"/>
    <mergeCell ref="AH4:AH5"/>
    <mergeCell ref="B37:F37"/>
    <mergeCell ref="AG4:AG5"/>
    <mergeCell ref="W4:W5"/>
    <mergeCell ref="X4:X5"/>
    <mergeCell ref="Z4:Z5"/>
    <mergeCell ref="AA4:AA5"/>
    <mergeCell ref="AB4:AB5"/>
    <mergeCell ref="Y4:Y5"/>
    <mergeCell ref="R4:R5"/>
    <mergeCell ref="AC4:AC5"/>
    <mergeCell ref="AD4:AD5"/>
    <mergeCell ref="AE4:AE5"/>
    <mergeCell ref="AF4:AF5"/>
    <mergeCell ref="S4:S5"/>
    <mergeCell ref="T4:T5"/>
    <mergeCell ref="AI4:AI5"/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L4:N4"/>
    <mergeCell ref="O4:O5"/>
    <mergeCell ref="P4:P5"/>
    <mergeCell ref="V4:V5"/>
    <mergeCell ref="Q4:Q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Z18:AI36 V6:V37 W18:X36 G6:U36 W6:AI17">
      <formula1>0</formula1>
    </dataValidation>
  </dataValidations>
  <pageMargins left="0.7" right="0.7" top="0.75" bottom="0.75" header="0.3" footer="0.3"/>
  <pageSetup paperSize="8" scale="25" fitToHeight="0" orientation="landscape" r:id="rId1"/>
  <ignoredErrors>
    <ignoredError sqref="V37" formula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>
    <pageSetUpPr fitToPage="1"/>
  </sheetPr>
  <dimension ref="B1:AI12"/>
  <sheetViews>
    <sheetView workbookViewId="0">
      <pane xSplit="6" ySplit="5" topLeftCell="S6" activePane="bottomRight" state="frozen"/>
      <selection activeCell="S12" sqref="S12"/>
      <selection pane="topRight" activeCell="S12" sqref="S12"/>
      <selection pane="bottomLeft" activeCell="S12" sqref="S12"/>
      <selection pane="bottomRight" activeCell="V6" sqref="V6"/>
    </sheetView>
  </sheetViews>
  <sheetFormatPr defaultColWidth="9.140625" defaultRowHeight="15" x14ac:dyDescent="0.25"/>
  <cols>
    <col min="1" max="1" width="9.140625" style="11"/>
    <col min="2" max="2" width="5.85546875" style="10" bestFit="1" customWidth="1"/>
    <col min="3" max="4" width="8" style="10" bestFit="1" customWidth="1"/>
    <col min="5" max="5" width="5.5703125" style="10" bestFit="1" customWidth="1"/>
    <col min="6" max="6" width="21.28515625" style="10" customWidth="1"/>
    <col min="7" max="35" width="23.7109375" style="10" customWidth="1"/>
    <col min="36" max="16384" width="9.140625" style="11"/>
  </cols>
  <sheetData>
    <row r="1" spans="2:35" ht="15.75" thickBot="1" x14ac:dyDescent="0.3"/>
    <row r="2" spans="2:35" ht="16.5" thickBot="1" x14ac:dyDescent="0.3">
      <c r="B2" s="64" t="s">
        <v>157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</row>
    <row r="3" spans="2:35" ht="16.5" thickBot="1" x14ac:dyDescent="0.3">
      <c r="B3" s="65" t="s">
        <v>111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</row>
    <row r="4" spans="2:35" ht="37.5" customHeight="1" thickBot="1" x14ac:dyDescent="0.3">
      <c r="B4" s="66" t="s">
        <v>0</v>
      </c>
      <c r="C4" s="66" t="s">
        <v>1</v>
      </c>
      <c r="D4" s="66" t="s">
        <v>2</v>
      </c>
      <c r="E4" s="67" t="s">
        <v>3</v>
      </c>
      <c r="F4" s="67" t="s">
        <v>160</v>
      </c>
      <c r="G4" s="67" t="s">
        <v>72</v>
      </c>
      <c r="H4" s="67" t="s">
        <v>5</v>
      </c>
      <c r="I4" s="67" t="s">
        <v>6</v>
      </c>
      <c r="J4" s="67"/>
      <c r="K4" s="67"/>
      <c r="L4" s="67" t="s">
        <v>21</v>
      </c>
      <c r="M4" s="67"/>
      <c r="N4" s="67"/>
      <c r="O4" s="67" t="s">
        <v>13</v>
      </c>
      <c r="P4" s="67" t="s">
        <v>74</v>
      </c>
      <c r="Q4" s="67" t="s">
        <v>7</v>
      </c>
      <c r="R4" s="67" t="s">
        <v>8</v>
      </c>
      <c r="S4" s="67" t="s">
        <v>9</v>
      </c>
      <c r="T4" s="67" t="s">
        <v>10</v>
      </c>
      <c r="U4" s="67" t="s">
        <v>23</v>
      </c>
      <c r="V4" s="73" t="s">
        <v>90</v>
      </c>
      <c r="W4" s="67" t="s">
        <v>11</v>
      </c>
      <c r="X4" s="67" t="s">
        <v>24</v>
      </c>
      <c r="Y4" s="67" t="s">
        <v>91</v>
      </c>
      <c r="Z4" s="67" t="s">
        <v>14</v>
      </c>
      <c r="AA4" s="67" t="s">
        <v>71</v>
      </c>
      <c r="AB4" s="67" t="s">
        <v>12</v>
      </c>
      <c r="AC4" s="67" t="s">
        <v>15</v>
      </c>
      <c r="AD4" s="67" t="s">
        <v>4</v>
      </c>
      <c r="AE4" s="67" t="s">
        <v>70</v>
      </c>
      <c r="AF4" s="67" t="s">
        <v>69</v>
      </c>
      <c r="AG4" s="67" t="s">
        <v>17</v>
      </c>
      <c r="AH4" s="67" t="s">
        <v>75</v>
      </c>
      <c r="AI4" s="67" t="s">
        <v>16</v>
      </c>
    </row>
    <row r="5" spans="2:35" ht="84.75" customHeight="1" thickBot="1" x14ac:dyDescent="0.3">
      <c r="B5" s="66"/>
      <c r="C5" s="66"/>
      <c r="D5" s="66"/>
      <c r="E5" s="67"/>
      <c r="F5" s="67"/>
      <c r="G5" s="67"/>
      <c r="H5" s="67"/>
      <c r="I5" s="9" t="s">
        <v>18</v>
      </c>
      <c r="J5" s="9" t="s">
        <v>19</v>
      </c>
      <c r="K5" s="9" t="s">
        <v>20</v>
      </c>
      <c r="L5" s="9" t="s">
        <v>22</v>
      </c>
      <c r="M5" s="9" t="s">
        <v>19</v>
      </c>
      <c r="N5" s="9" t="s">
        <v>20</v>
      </c>
      <c r="O5" s="67"/>
      <c r="P5" s="67"/>
      <c r="Q5" s="67"/>
      <c r="R5" s="67"/>
      <c r="S5" s="67"/>
      <c r="T5" s="67"/>
      <c r="U5" s="67"/>
      <c r="V5" s="74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</row>
    <row r="6" spans="2:35" ht="15.75" thickBot="1" x14ac:dyDescent="0.3">
      <c r="B6" s="3">
        <v>101</v>
      </c>
      <c r="C6" s="3">
        <v>1</v>
      </c>
      <c r="D6" s="3" t="s">
        <v>25</v>
      </c>
      <c r="E6" s="3"/>
      <c r="F6" s="3"/>
      <c r="G6" s="7">
        <v>21</v>
      </c>
      <c r="H6" s="7">
        <v>3</v>
      </c>
      <c r="I6" s="7">
        <v>2</v>
      </c>
      <c r="J6" s="7">
        <v>9</v>
      </c>
      <c r="K6" s="7">
        <v>1</v>
      </c>
      <c r="L6" s="7">
        <v>1</v>
      </c>
      <c r="M6" s="7">
        <v>11</v>
      </c>
      <c r="N6" s="7">
        <v>1</v>
      </c>
      <c r="O6" s="7">
        <v>0</v>
      </c>
      <c r="P6" s="7">
        <v>0</v>
      </c>
      <c r="Q6" s="7">
        <v>0</v>
      </c>
      <c r="R6" s="7">
        <v>0</v>
      </c>
      <c r="S6" s="7">
        <v>4</v>
      </c>
      <c r="T6" s="7">
        <v>10</v>
      </c>
      <c r="U6" s="7">
        <v>24000</v>
      </c>
      <c r="V6" s="43">
        <f t="shared" ref="V6" si="0">U6/T6</f>
        <v>2400</v>
      </c>
      <c r="W6" s="7">
        <v>0</v>
      </c>
      <c r="X6" s="7">
        <v>0</v>
      </c>
      <c r="Y6" s="33">
        <v>0</v>
      </c>
      <c r="Z6" s="7">
        <v>5</v>
      </c>
      <c r="AA6" s="7">
        <v>0</v>
      </c>
      <c r="AB6" s="7">
        <v>0</v>
      </c>
      <c r="AC6" s="7">
        <v>1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</row>
    <row r="7" spans="2:35" ht="15.75" thickBot="1" x14ac:dyDescent="0.3">
      <c r="B7" s="3">
        <v>101</v>
      </c>
      <c r="C7" s="3">
        <v>1</v>
      </c>
      <c r="D7" s="3" t="s">
        <v>26</v>
      </c>
      <c r="E7" s="3"/>
      <c r="F7" s="3"/>
      <c r="G7" s="7">
        <v>2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33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</row>
    <row r="8" spans="2:35" ht="15.75" thickBot="1" x14ac:dyDescent="0.3">
      <c r="B8" s="3">
        <v>101</v>
      </c>
      <c r="C8" s="3">
        <v>1</v>
      </c>
      <c r="D8" s="3" t="s">
        <v>27</v>
      </c>
      <c r="E8" s="3"/>
      <c r="F8" s="3"/>
      <c r="G8" s="7">
        <v>1</v>
      </c>
      <c r="H8" s="7">
        <v>3</v>
      </c>
      <c r="I8" s="7">
        <v>0</v>
      </c>
      <c r="J8" s="7">
        <v>1</v>
      </c>
      <c r="K8" s="7">
        <v>0</v>
      </c>
      <c r="L8" s="7">
        <v>0</v>
      </c>
      <c r="M8" s="7">
        <v>1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1</v>
      </c>
      <c r="U8" s="7">
        <v>500</v>
      </c>
      <c r="V8" s="43">
        <f t="shared" ref="V8" si="1">U8/T8</f>
        <v>500</v>
      </c>
      <c r="W8" s="7">
        <v>0</v>
      </c>
      <c r="X8" s="7">
        <v>0</v>
      </c>
      <c r="Y8" s="33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</row>
    <row r="9" spans="2:35" ht="15.75" thickBot="1" x14ac:dyDescent="0.3">
      <c r="B9" s="3">
        <v>101</v>
      </c>
      <c r="C9" s="3">
        <v>1</v>
      </c>
      <c r="D9" s="3" t="s">
        <v>28</v>
      </c>
      <c r="E9" s="3"/>
      <c r="F9" s="3"/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33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</row>
    <row r="10" spans="2:35" ht="15.75" thickBot="1" x14ac:dyDescent="0.3">
      <c r="B10" s="3">
        <v>101</v>
      </c>
      <c r="C10" s="3">
        <v>2</v>
      </c>
      <c r="D10" s="3" t="s">
        <v>25</v>
      </c>
      <c r="E10" s="3"/>
      <c r="F10" s="3"/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33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</row>
    <row r="11" spans="2:35" ht="15.75" thickBot="1" x14ac:dyDescent="0.3">
      <c r="B11" s="3">
        <v>101</v>
      </c>
      <c r="C11" s="3">
        <v>2</v>
      </c>
      <c r="D11" s="3" t="s">
        <v>26</v>
      </c>
      <c r="E11" s="3"/>
      <c r="F11" s="3"/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33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</row>
    <row r="12" spans="2:35" s="10" customFormat="1" ht="16.5" customHeight="1" x14ac:dyDescent="0.25">
      <c r="B12" s="68" t="s">
        <v>88</v>
      </c>
      <c r="C12" s="68"/>
      <c r="D12" s="68"/>
      <c r="E12" s="68"/>
      <c r="F12" s="68"/>
      <c r="G12" s="14">
        <f>SUM(G6:G11)</f>
        <v>25</v>
      </c>
      <c r="H12" s="14">
        <f t="shared" ref="H12:AI12" si="2">SUM(H6:H11)</f>
        <v>6</v>
      </c>
      <c r="I12" s="14">
        <f t="shared" si="2"/>
        <v>2</v>
      </c>
      <c r="J12" s="14">
        <f t="shared" si="2"/>
        <v>10</v>
      </c>
      <c r="K12" s="14">
        <f t="shared" si="2"/>
        <v>1</v>
      </c>
      <c r="L12" s="14">
        <f t="shared" si="2"/>
        <v>1</v>
      </c>
      <c r="M12" s="14">
        <f t="shared" si="2"/>
        <v>12</v>
      </c>
      <c r="N12" s="14">
        <f t="shared" si="2"/>
        <v>1</v>
      </c>
      <c r="O12" s="14">
        <f t="shared" si="2"/>
        <v>0</v>
      </c>
      <c r="P12" s="14">
        <f t="shared" si="2"/>
        <v>0</v>
      </c>
      <c r="Q12" s="14">
        <f t="shared" si="2"/>
        <v>0</v>
      </c>
      <c r="R12" s="14">
        <f t="shared" si="2"/>
        <v>0</v>
      </c>
      <c r="S12" s="14">
        <f t="shared" si="2"/>
        <v>4</v>
      </c>
      <c r="T12" s="14">
        <f t="shared" si="2"/>
        <v>11</v>
      </c>
      <c r="U12" s="14">
        <f t="shared" si="2"/>
        <v>24500</v>
      </c>
      <c r="V12" s="14">
        <f t="shared" ref="V12" si="3">U12/T12</f>
        <v>2227.2727272727275</v>
      </c>
      <c r="W12" s="14">
        <f t="shared" si="2"/>
        <v>0</v>
      </c>
      <c r="X12" s="14">
        <f t="shared" si="2"/>
        <v>0</v>
      </c>
      <c r="Y12" s="14">
        <f t="shared" si="2"/>
        <v>0</v>
      </c>
      <c r="Z12" s="14">
        <f t="shared" si="2"/>
        <v>5</v>
      </c>
      <c r="AA12" s="14">
        <f t="shared" si="2"/>
        <v>0</v>
      </c>
      <c r="AB12" s="14">
        <f t="shared" si="2"/>
        <v>0</v>
      </c>
      <c r="AC12" s="14">
        <f t="shared" si="2"/>
        <v>1</v>
      </c>
      <c r="AD12" s="14">
        <f t="shared" si="2"/>
        <v>0</v>
      </c>
      <c r="AE12" s="14">
        <f t="shared" si="2"/>
        <v>0</v>
      </c>
      <c r="AF12" s="14">
        <f t="shared" si="2"/>
        <v>0</v>
      </c>
      <c r="AG12" s="14">
        <f t="shared" si="2"/>
        <v>0</v>
      </c>
      <c r="AH12" s="14">
        <f t="shared" si="2"/>
        <v>0</v>
      </c>
      <c r="AI12" s="14">
        <f t="shared" si="2"/>
        <v>0</v>
      </c>
    </row>
  </sheetData>
  <mergeCells count="33"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Y4:Y5"/>
    <mergeCell ref="B12:F12"/>
    <mergeCell ref="Z4:Z5"/>
    <mergeCell ref="AH4:AH5"/>
    <mergeCell ref="S4:S5"/>
    <mergeCell ref="T4:T5"/>
    <mergeCell ref="U4:U5"/>
    <mergeCell ref="W4:W5"/>
    <mergeCell ref="X4:X5"/>
    <mergeCell ref="R4:R5"/>
    <mergeCell ref="V4:V5"/>
    <mergeCell ref="AI4:AI5"/>
    <mergeCell ref="AB4:AB5"/>
    <mergeCell ref="AC4:AC5"/>
    <mergeCell ref="AD4:AD5"/>
    <mergeCell ref="AE4:AE5"/>
    <mergeCell ref="AF4:AF5"/>
    <mergeCell ref="AG4:AG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V12 G6:AI11">
      <formula1>0</formula1>
    </dataValidation>
  </dataValidations>
  <pageMargins left="0.7" right="0.7" top="0.75" bottom="0.75" header="0.3" footer="0.3"/>
  <pageSetup paperSize="8" scale="25" fitToHeight="0" orientation="landscape" r:id="rId1"/>
  <ignoredErrors>
    <ignoredError sqref="V12" formula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1">
    <pageSetUpPr fitToPage="1"/>
  </sheetPr>
  <dimension ref="B1:AI10"/>
  <sheetViews>
    <sheetView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F6" sqref="F6"/>
    </sheetView>
  </sheetViews>
  <sheetFormatPr defaultColWidth="9.140625" defaultRowHeight="15" x14ac:dyDescent="0.25"/>
  <cols>
    <col min="1" max="1" width="9.140625" style="35"/>
    <col min="2" max="2" width="5.85546875" style="35" bestFit="1" customWidth="1"/>
    <col min="3" max="4" width="8" style="35" bestFit="1" customWidth="1"/>
    <col min="5" max="5" width="5.5703125" style="35" bestFit="1" customWidth="1"/>
    <col min="6" max="6" width="21.28515625" style="35" customWidth="1"/>
    <col min="7" max="35" width="23.7109375" style="35" customWidth="1"/>
    <col min="36" max="16384" width="9.140625" style="35"/>
  </cols>
  <sheetData>
    <row r="1" spans="2:35" ht="15.75" thickBot="1" x14ac:dyDescent="0.3"/>
    <row r="2" spans="2:35" ht="16.5" thickBot="1" x14ac:dyDescent="0.3">
      <c r="B2" s="64" t="s">
        <v>157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</row>
    <row r="3" spans="2:35" s="11" customFormat="1" ht="16.5" thickBot="1" x14ac:dyDescent="0.3">
      <c r="B3" s="65" t="s">
        <v>138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</row>
    <row r="4" spans="2:35" ht="37.5" customHeight="1" thickBot="1" x14ac:dyDescent="0.3">
      <c r="B4" s="66" t="s">
        <v>0</v>
      </c>
      <c r="C4" s="66" t="s">
        <v>1</v>
      </c>
      <c r="D4" s="66" t="s">
        <v>2</v>
      </c>
      <c r="E4" s="67" t="s">
        <v>3</v>
      </c>
      <c r="F4" s="67" t="s">
        <v>158</v>
      </c>
      <c r="G4" s="67" t="s">
        <v>72</v>
      </c>
      <c r="H4" s="67" t="s">
        <v>5</v>
      </c>
      <c r="I4" s="67" t="s">
        <v>6</v>
      </c>
      <c r="J4" s="67"/>
      <c r="K4" s="67"/>
      <c r="L4" s="67" t="s">
        <v>21</v>
      </c>
      <c r="M4" s="67"/>
      <c r="N4" s="67"/>
      <c r="O4" s="67" t="s">
        <v>13</v>
      </c>
      <c r="P4" s="67" t="s">
        <v>74</v>
      </c>
      <c r="Q4" s="67" t="s">
        <v>7</v>
      </c>
      <c r="R4" s="67" t="s">
        <v>8</v>
      </c>
      <c r="S4" s="67" t="s">
        <v>9</v>
      </c>
      <c r="T4" s="67" t="s">
        <v>10</v>
      </c>
      <c r="U4" s="67" t="s">
        <v>23</v>
      </c>
      <c r="V4" s="73" t="s">
        <v>90</v>
      </c>
      <c r="W4" s="67" t="s">
        <v>11</v>
      </c>
      <c r="X4" s="67" t="s">
        <v>24</v>
      </c>
      <c r="Y4" s="67" t="s">
        <v>91</v>
      </c>
      <c r="Z4" s="67" t="s">
        <v>14</v>
      </c>
      <c r="AA4" s="67" t="s">
        <v>71</v>
      </c>
      <c r="AB4" s="67" t="s">
        <v>12</v>
      </c>
      <c r="AC4" s="67" t="s">
        <v>15</v>
      </c>
      <c r="AD4" s="67" t="s">
        <v>4</v>
      </c>
      <c r="AE4" s="67" t="s">
        <v>70</v>
      </c>
      <c r="AF4" s="67" t="s">
        <v>69</v>
      </c>
      <c r="AG4" s="67" t="s">
        <v>17</v>
      </c>
      <c r="AH4" s="67" t="s">
        <v>75</v>
      </c>
      <c r="AI4" s="67" t="s">
        <v>16</v>
      </c>
    </row>
    <row r="5" spans="2:35" ht="84.75" customHeight="1" thickBot="1" x14ac:dyDescent="0.3">
      <c r="B5" s="66"/>
      <c r="C5" s="66"/>
      <c r="D5" s="66"/>
      <c r="E5" s="67"/>
      <c r="F5" s="67"/>
      <c r="G5" s="67"/>
      <c r="H5" s="67"/>
      <c r="I5" s="34" t="s">
        <v>18</v>
      </c>
      <c r="J5" s="34" t="s">
        <v>19</v>
      </c>
      <c r="K5" s="34" t="s">
        <v>20</v>
      </c>
      <c r="L5" s="34" t="s">
        <v>22</v>
      </c>
      <c r="M5" s="34" t="s">
        <v>19</v>
      </c>
      <c r="N5" s="34" t="s">
        <v>20</v>
      </c>
      <c r="O5" s="67"/>
      <c r="P5" s="67"/>
      <c r="Q5" s="67"/>
      <c r="R5" s="67"/>
      <c r="S5" s="67"/>
      <c r="T5" s="67"/>
      <c r="U5" s="67"/>
      <c r="V5" s="74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</row>
    <row r="6" spans="2:35" ht="15.75" thickBot="1" x14ac:dyDescent="0.3">
      <c r="B6" s="32" t="s">
        <v>139</v>
      </c>
      <c r="C6" s="32">
        <v>1</v>
      </c>
      <c r="D6" s="32" t="s">
        <v>25</v>
      </c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</row>
    <row r="7" spans="2:35" ht="15.75" thickBot="1" x14ac:dyDescent="0.3">
      <c r="B7" s="32" t="s">
        <v>139</v>
      </c>
      <c r="C7" s="32">
        <v>1</v>
      </c>
      <c r="D7" s="32" t="s">
        <v>26</v>
      </c>
      <c r="E7" s="32"/>
      <c r="F7" s="32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</row>
    <row r="8" spans="2:35" ht="15.75" thickBot="1" x14ac:dyDescent="0.3">
      <c r="B8" s="32" t="s">
        <v>140</v>
      </c>
      <c r="C8" s="32">
        <v>1</v>
      </c>
      <c r="D8" s="32" t="s">
        <v>25</v>
      </c>
      <c r="E8" s="32"/>
      <c r="F8" s="32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</row>
    <row r="9" spans="2:35" ht="15.75" thickBot="1" x14ac:dyDescent="0.3">
      <c r="B9" s="32" t="s">
        <v>140</v>
      </c>
      <c r="C9" s="32">
        <v>1</v>
      </c>
      <c r="D9" s="32" t="s">
        <v>26</v>
      </c>
      <c r="E9" s="32"/>
      <c r="F9" s="32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</row>
    <row r="10" spans="2:35" ht="16.5" customHeight="1" x14ac:dyDescent="0.25">
      <c r="B10" s="68" t="s">
        <v>88</v>
      </c>
      <c r="C10" s="68"/>
      <c r="D10" s="68"/>
      <c r="E10" s="68"/>
      <c r="F10" s="68"/>
      <c r="G10" s="14">
        <f t="shared" ref="G10:U10" si="0">SUM(G3:G9)</f>
        <v>0</v>
      </c>
      <c r="H10" s="14">
        <f t="shared" si="0"/>
        <v>0</v>
      </c>
      <c r="I10" s="14">
        <f t="shared" si="0"/>
        <v>0</v>
      </c>
      <c r="J10" s="14">
        <f t="shared" si="0"/>
        <v>0</v>
      </c>
      <c r="K10" s="14">
        <f t="shared" si="0"/>
        <v>0</v>
      </c>
      <c r="L10" s="14">
        <f t="shared" si="0"/>
        <v>0</v>
      </c>
      <c r="M10" s="14">
        <f t="shared" si="0"/>
        <v>0</v>
      </c>
      <c r="N10" s="14">
        <f t="shared" si="0"/>
        <v>0</v>
      </c>
      <c r="O10" s="14">
        <f t="shared" si="0"/>
        <v>0</v>
      </c>
      <c r="P10" s="14">
        <f t="shared" si="0"/>
        <v>0</v>
      </c>
      <c r="Q10" s="14">
        <f t="shared" si="0"/>
        <v>0</v>
      </c>
      <c r="R10" s="14">
        <f t="shared" si="0"/>
        <v>0</v>
      </c>
      <c r="S10" s="14">
        <f t="shared" si="0"/>
        <v>0</v>
      </c>
      <c r="T10" s="14">
        <f t="shared" si="0"/>
        <v>0</v>
      </c>
      <c r="U10" s="14">
        <f t="shared" si="0"/>
        <v>0</v>
      </c>
      <c r="V10" s="14">
        <v>0</v>
      </c>
      <c r="W10" s="14">
        <f t="shared" ref="W10:AI10" si="1">SUM(W3:W9)</f>
        <v>0</v>
      </c>
      <c r="X10" s="14">
        <f t="shared" si="1"/>
        <v>0</v>
      </c>
      <c r="Y10" s="14">
        <f t="shared" si="1"/>
        <v>0</v>
      </c>
      <c r="Z10" s="14">
        <f t="shared" si="1"/>
        <v>0</v>
      </c>
      <c r="AA10" s="14">
        <f t="shared" si="1"/>
        <v>0</v>
      </c>
      <c r="AB10" s="14">
        <f t="shared" si="1"/>
        <v>0</v>
      </c>
      <c r="AC10" s="14">
        <f t="shared" si="1"/>
        <v>0</v>
      </c>
      <c r="AD10" s="14">
        <f t="shared" si="1"/>
        <v>0</v>
      </c>
      <c r="AE10" s="14">
        <f t="shared" si="1"/>
        <v>0</v>
      </c>
      <c r="AF10" s="14">
        <f t="shared" si="1"/>
        <v>0</v>
      </c>
      <c r="AG10" s="14">
        <f t="shared" si="1"/>
        <v>0</v>
      </c>
      <c r="AH10" s="14">
        <f t="shared" si="1"/>
        <v>0</v>
      </c>
      <c r="AI10" s="14">
        <f t="shared" si="1"/>
        <v>0</v>
      </c>
    </row>
  </sheetData>
  <mergeCells count="33">
    <mergeCell ref="B10:F10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S4:S5"/>
    <mergeCell ref="AF4:AF5"/>
    <mergeCell ref="AG4:AG5"/>
    <mergeCell ref="AH4:AH5"/>
    <mergeCell ref="AI4:AI5"/>
    <mergeCell ref="AD4:AD5"/>
    <mergeCell ref="AE4:AE5"/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V6:V10 G6:U9 W6:AI9">
      <formula1>0</formula1>
    </dataValidation>
  </dataValidations>
  <pageMargins left="0.7" right="0.7" top="0.75" bottom="0.75" header="0.3" footer="0.3"/>
  <pageSetup paperSize="8" scale="25" fitToHeight="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>
    <pageSetUpPr fitToPage="1"/>
  </sheetPr>
  <dimension ref="B1:AI9"/>
  <sheetViews>
    <sheetView workbookViewId="0">
      <pane xSplit="6" ySplit="5" topLeftCell="G6" activePane="bottomRight" state="frozen"/>
      <selection activeCell="S12" sqref="S12"/>
      <selection pane="topRight" activeCell="S12" sqref="S12"/>
      <selection pane="bottomLeft" activeCell="S12" sqref="S12"/>
      <selection pane="bottomRight" activeCell="F6" sqref="F6"/>
    </sheetView>
  </sheetViews>
  <sheetFormatPr defaultColWidth="9.140625" defaultRowHeight="15" x14ac:dyDescent="0.25"/>
  <cols>
    <col min="1" max="1" width="9.140625" style="10"/>
    <col min="2" max="2" width="5.85546875" style="10" bestFit="1" customWidth="1"/>
    <col min="3" max="4" width="8" style="10" bestFit="1" customWidth="1"/>
    <col min="5" max="5" width="5.5703125" style="10" bestFit="1" customWidth="1"/>
    <col min="6" max="6" width="21.28515625" style="10" customWidth="1"/>
    <col min="7" max="35" width="23.7109375" style="10" customWidth="1"/>
    <col min="36" max="16384" width="9.140625" style="10"/>
  </cols>
  <sheetData>
    <row r="1" spans="2:35" ht="15.75" thickBot="1" x14ac:dyDescent="0.3"/>
    <row r="2" spans="2:35" ht="16.5" thickBot="1" x14ac:dyDescent="0.3">
      <c r="B2" s="64" t="s">
        <v>157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</row>
    <row r="3" spans="2:35" s="11" customFormat="1" ht="16.5" thickBot="1" x14ac:dyDescent="0.3">
      <c r="B3" s="65" t="s">
        <v>112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</row>
    <row r="4" spans="2:35" ht="37.5" customHeight="1" thickBot="1" x14ac:dyDescent="0.3">
      <c r="B4" s="66" t="s">
        <v>0</v>
      </c>
      <c r="C4" s="66" t="s">
        <v>1</v>
      </c>
      <c r="D4" s="66" t="s">
        <v>2</v>
      </c>
      <c r="E4" s="67" t="s">
        <v>3</v>
      </c>
      <c r="F4" s="67" t="s">
        <v>159</v>
      </c>
      <c r="G4" s="67" t="s">
        <v>72</v>
      </c>
      <c r="H4" s="67" t="s">
        <v>5</v>
      </c>
      <c r="I4" s="67" t="s">
        <v>6</v>
      </c>
      <c r="J4" s="67"/>
      <c r="K4" s="67"/>
      <c r="L4" s="67" t="s">
        <v>21</v>
      </c>
      <c r="M4" s="67"/>
      <c r="N4" s="67"/>
      <c r="O4" s="67" t="s">
        <v>13</v>
      </c>
      <c r="P4" s="67" t="s">
        <v>74</v>
      </c>
      <c r="Q4" s="67" t="s">
        <v>7</v>
      </c>
      <c r="R4" s="67" t="s">
        <v>8</v>
      </c>
      <c r="S4" s="67" t="s">
        <v>9</v>
      </c>
      <c r="T4" s="67" t="s">
        <v>10</v>
      </c>
      <c r="U4" s="67" t="s">
        <v>23</v>
      </c>
      <c r="V4" s="73" t="s">
        <v>90</v>
      </c>
      <c r="W4" s="67" t="s">
        <v>11</v>
      </c>
      <c r="X4" s="67" t="s">
        <v>24</v>
      </c>
      <c r="Y4" s="67" t="s">
        <v>91</v>
      </c>
      <c r="Z4" s="67" t="s">
        <v>14</v>
      </c>
      <c r="AA4" s="67" t="s">
        <v>71</v>
      </c>
      <c r="AB4" s="67" t="s">
        <v>12</v>
      </c>
      <c r="AC4" s="67" t="s">
        <v>15</v>
      </c>
      <c r="AD4" s="67" t="s">
        <v>4</v>
      </c>
      <c r="AE4" s="67" t="s">
        <v>70</v>
      </c>
      <c r="AF4" s="67" t="s">
        <v>69</v>
      </c>
      <c r="AG4" s="67" t="s">
        <v>17</v>
      </c>
      <c r="AH4" s="67" t="s">
        <v>75</v>
      </c>
      <c r="AI4" s="67" t="s">
        <v>16</v>
      </c>
    </row>
    <row r="5" spans="2:35" ht="84.75" customHeight="1" thickBot="1" x14ac:dyDescent="0.3">
      <c r="B5" s="66"/>
      <c r="C5" s="66"/>
      <c r="D5" s="66"/>
      <c r="E5" s="67"/>
      <c r="F5" s="67"/>
      <c r="G5" s="67"/>
      <c r="H5" s="67"/>
      <c r="I5" s="9" t="s">
        <v>18</v>
      </c>
      <c r="J5" s="9" t="s">
        <v>19</v>
      </c>
      <c r="K5" s="9" t="s">
        <v>20</v>
      </c>
      <c r="L5" s="9" t="s">
        <v>22</v>
      </c>
      <c r="M5" s="9" t="s">
        <v>19</v>
      </c>
      <c r="N5" s="9" t="s">
        <v>20</v>
      </c>
      <c r="O5" s="67"/>
      <c r="P5" s="67"/>
      <c r="Q5" s="67"/>
      <c r="R5" s="67"/>
      <c r="S5" s="67"/>
      <c r="T5" s="67"/>
      <c r="U5" s="67"/>
      <c r="V5" s="74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</row>
    <row r="6" spans="2:35" ht="15.75" thickBot="1" x14ac:dyDescent="0.3">
      <c r="B6" s="3">
        <v>55</v>
      </c>
      <c r="C6" s="3">
        <v>1</v>
      </c>
      <c r="D6" s="3"/>
      <c r="E6" s="3"/>
      <c r="F6" s="3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2:35" ht="15.75" thickBot="1" x14ac:dyDescent="0.3">
      <c r="B7" s="3">
        <v>55</v>
      </c>
      <c r="C7" s="3">
        <v>2</v>
      </c>
      <c r="D7" s="3"/>
      <c r="E7" s="3"/>
      <c r="F7" s="3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</row>
    <row r="8" spans="2:35" ht="15.75" thickBot="1" x14ac:dyDescent="0.3">
      <c r="B8" s="3">
        <v>55</v>
      </c>
      <c r="C8" s="3">
        <v>3</v>
      </c>
      <c r="D8" s="3"/>
      <c r="E8" s="3"/>
      <c r="F8" s="3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</row>
    <row r="9" spans="2:35" ht="16.5" customHeight="1" x14ac:dyDescent="0.25">
      <c r="B9" s="68" t="s">
        <v>88</v>
      </c>
      <c r="C9" s="68"/>
      <c r="D9" s="68"/>
      <c r="E9" s="68"/>
      <c r="F9" s="68"/>
      <c r="G9" s="14">
        <f>SUM(G3:G8)</f>
        <v>0</v>
      </c>
      <c r="H9" s="14">
        <f t="shared" ref="H9:AI9" si="0">SUM(H3:H8)</f>
        <v>0</v>
      </c>
      <c r="I9" s="14">
        <f t="shared" si="0"/>
        <v>0</v>
      </c>
      <c r="J9" s="14">
        <f t="shared" si="0"/>
        <v>0</v>
      </c>
      <c r="K9" s="14">
        <f t="shared" si="0"/>
        <v>0</v>
      </c>
      <c r="L9" s="14">
        <f t="shared" si="0"/>
        <v>0</v>
      </c>
      <c r="M9" s="14">
        <f t="shared" si="0"/>
        <v>0</v>
      </c>
      <c r="N9" s="14">
        <f t="shared" si="0"/>
        <v>0</v>
      </c>
      <c r="O9" s="14">
        <f t="shared" si="0"/>
        <v>0</v>
      </c>
      <c r="P9" s="14">
        <f t="shared" si="0"/>
        <v>0</v>
      </c>
      <c r="Q9" s="14">
        <f t="shared" si="0"/>
        <v>0</v>
      </c>
      <c r="R9" s="14">
        <f t="shared" si="0"/>
        <v>0</v>
      </c>
      <c r="S9" s="14">
        <f t="shared" si="0"/>
        <v>0</v>
      </c>
      <c r="T9" s="14">
        <f t="shared" si="0"/>
        <v>0</v>
      </c>
      <c r="U9" s="14">
        <f t="shared" si="0"/>
        <v>0</v>
      </c>
      <c r="V9" s="14">
        <v>0</v>
      </c>
      <c r="W9" s="14">
        <f t="shared" si="0"/>
        <v>0</v>
      </c>
      <c r="X9" s="14">
        <f t="shared" si="0"/>
        <v>0</v>
      </c>
      <c r="Y9" s="14">
        <f t="shared" si="0"/>
        <v>0</v>
      </c>
      <c r="Z9" s="14">
        <f t="shared" si="0"/>
        <v>0</v>
      </c>
      <c r="AA9" s="14">
        <f t="shared" si="0"/>
        <v>0</v>
      </c>
      <c r="AB9" s="14">
        <f t="shared" si="0"/>
        <v>0</v>
      </c>
      <c r="AC9" s="14">
        <f t="shared" si="0"/>
        <v>0</v>
      </c>
      <c r="AD9" s="14">
        <f t="shared" si="0"/>
        <v>0</v>
      </c>
      <c r="AE9" s="14">
        <f t="shared" si="0"/>
        <v>0</v>
      </c>
      <c r="AF9" s="14">
        <f t="shared" si="0"/>
        <v>0</v>
      </c>
      <c r="AG9" s="14">
        <f t="shared" si="0"/>
        <v>0</v>
      </c>
      <c r="AH9" s="14">
        <f t="shared" si="0"/>
        <v>0</v>
      </c>
      <c r="AI9" s="14">
        <f t="shared" si="0"/>
        <v>0</v>
      </c>
    </row>
  </sheetData>
  <mergeCells count="33"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Y4:Y5"/>
    <mergeCell ref="B9:F9"/>
    <mergeCell ref="Z4:Z5"/>
    <mergeCell ref="AH4:AH5"/>
    <mergeCell ref="S4:S5"/>
    <mergeCell ref="T4:T5"/>
    <mergeCell ref="U4:U5"/>
    <mergeCell ref="W4:W5"/>
    <mergeCell ref="X4:X5"/>
    <mergeCell ref="R4:R5"/>
    <mergeCell ref="V4:V5"/>
    <mergeCell ref="AI4:AI5"/>
    <mergeCell ref="AB4:AB5"/>
    <mergeCell ref="AC4:AC5"/>
    <mergeCell ref="AD4:AD5"/>
    <mergeCell ref="AE4:AE5"/>
    <mergeCell ref="AF4:AF5"/>
    <mergeCell ref="AG4:AG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I8 V9">
      <formula1>0</formula1>
    </dataValidation>
  </dataValidations>
  <pageMargins left="0.7" right="0.7" top="0.75" bottom="0.75" header="0.3" footer="0.3"/>
  <pageSetup paperSize="8" scale="25" fitToHeight="0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5">
    <pageSetUpPr fitToPage="1"/>
  </sheetPr>
  <dimension ref="B1:AI11"/>
  <sheetViews>
    <sheetView workbookViewId="0">
      <pane xSplit="6" ySplit="5" topLeftCell="S6" activePane="bottomRight" state="frozen"/>
      <selection activeCell="S12" sqref="S12"/>
      <selection pane="topRight" activeCell="S12" sqref="S12"/>
      <selection pane="bottomLeft" activeCell="S12" sqref="S12"/>
      <selection pane="bottomRight" activeCell="F6" sqref="F6"/>
    </sheetView>
  </sheetViews>
  <sheetFormatPr defaultColWidth="9.140625" defaultRowHeight="15" x14ac:dyDescent="0.25"/>
  <cols>
    <col min="1" max="1" width="9.140625" style="10"/>
    <col min="2" max="2" width="5.85546875" style="10" bestFit="1" customWidth="1"/>
    <col min="3" max="4" width="8" style="10" bestFit="1" customWidth="1"/>
    <col min="5" max="5" width="5.5703125" style="10" bestFit="1" customWidth="1"/>
    <col min="6" max="6" width="21.28515625" style="10" customWidth="1"/>
    <col min="7" max="35" width="23.7109375" style="10" customWidth="1"/>
    <col min="36" max="16384" width="9.140625" style="10"/>
  </cols>
  <sheetData>
    <row r="1" spans="2:35" ht="15.75" thickBot="1" x14ac:dyDescent="0.3"/>
    <row r="2" spans="2:35" ht="16.5" thickBot="1" x14ac:dyDescent="0.3">
      <c r="B2" s="64" t="s">
        <v>157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</row>
    <row r="3" spans="2:35" ht="16.5" thickBot="1" x14ac:dyDescent="0.3">
      <c r="B3" s="65" t="s">
        <v>113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</row>
    <row r="4" spans="2:35" ht="37.5" customHeight="1" thickBot="1" x14ac:dyDescent="0.3">
      <c r="B4" s="66" t="s">
        <v>0</v>
      </c>
      <c r="C4" s="66" t="s">
        <v>1</v>
      </c>
      <c r="D4" s="66" t="s">
        <v>2</v>
      </c>
      <c r="E4" s="67" t="s">
        <v>3</v>
      </c>
      <c r="F4" s="67" t="s">
        <v>160</v>
      </c>
      <c r="G4" s="67" t="s">
        <v>72</v>
      </c>
      <c r="H4" s="67" t="s">
        <v>5</v>
      </c>
      <c r="I4" s="67" t="s">
        <v>6</v>
      </c>
      <c r="J4" s="67"/>
      <c r="K4" s="67"/>
      <c r="L4" s="67" t="s">
        <v>21</v>
      </c>
      <c r="M4" s="67"/>
      <c r="N4" s="67"/>
      <c r="O4" s="67" t="s">
        <v>13</v>
      </c>
      <c r="P4" s="67" t="s">
        <v>74</v>
      </c>
      <c r="Q4" s="67" t="s">
        <v>7</v>
      </c>
      <c r="R4" s="67" t="s">
        <v>8</v>
      </c>
      <c r="S4" s="67" t="s">
        <v>9</v>
      </c>
      <c r="T4" s="67" t="s">
        <v>10</v>
      </c>
      <c r="U4" s="67" t="s">
        <v>23</v>
      </c>
      <c r="V4" s="73" t="s">
        <v>90</v>
      </c>
      <c r="W4" s="67" t="s">
        <v>11</v>
      </c>
      <c r="X4" s="67" t="s">
        <v>24</v>
      </c>
      <c r="Y4" s="67" t="s">
        <v>91</v>
      </c>
      <c r="Z4" s="67" t="s">
        <v>14</v>
      </c>
      <c r="AA4" s="67" t="s">
        <v>71</v>
      </c>
      <c r="AB4" s="67" t="s">
        <v>12</v>
      </c>
      <c r="AC4" s="67" t="s">
        <v>15</v>
      </c>
      <c r="AD4" s="67" t="s">
        <v>4</v>
      </c>
      <c r="AE4" s="67" t="s">
        <v>70</v>
      </c>
      <c r="AF4" s="67" t="s">
        <v>69</v>
      </c>
      <c r="AG4" s="67" t="s">
        <v>17</v>
      </c>
      <c r="AH4" s="67" t="s">
        <v>75</v>
      </c>
      <c r="AI4" s="67" t="s">
        <v>16</v>
      </c>
    </row>
    <row r="5" spans="2:35" ht="84.75" customHeight="1" thickBot="1" x14ac:dyDescent="0.3">
      <c r="B5" s="66"/>
      <c r="C5" s="66"/>
      <c r="D5" s="66"/>
      <c r="E5" s="67"/>
      <c r="F5" s="67"/>
      <c r="G5" s="67"/>
      <c r="H5" s="67"/>
      <c r="I5" s="9" t="s">
        <v>18</v>
      </c>
      <c r="J5" s="9" t="s">
        <v>19</v>
      </c>
      <c r="K5" s="9" t="s">
        <v>20</v>
      </c>
      <c r="L5" s="9" t="s">
        <v>22</v>
      </c>
      <c r="M5" s="9" t="s">
        <v>19</v>
      </c>
      <c r="N5" s="9" t="s">
        <v>20</v>
      </c>
      <c r="O5" s="67"/>
      <c r="P5" s="67"/>
      <c r="Q5" s="67"/>
      <c r="R5" s="67"/>
      <c r="S5" s="67"/>
      <c r="T5" s="67"/>
      <c r="U5" s="67"/>
      <c r="V5" s="74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</row>
    <row r="6" spans="2:35" ht="15.75" thickBot="1" x14ac:dyDescent="0.3">
      <c r="B6" s="3">
        <v>58</v>
      </c>
      <c r="C6" s="3">
        <v>1</v>
      </c>
      <c r="D6" s="3" t="s">
        <v>25</v>
      </c>
      <c r="E6" s="3"/>
      <c r="F6" s="3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2:35" ht="15.75" thickBot="1" x14ac:dyDescent="0.3">
      <c r="B7" s="3">
        <v>58</v>
      </c>
      <c r="C7" s="3">
        <v>1</v>
      </c>
      <c r="D7" s="3" t="s">
        <v>26</v>
      </c>
      <c r="E7" s="3"/>
      <c r="F7" s="3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</row>
    <row r="8" spans="2:35" ht="15.75" thickBot="1" x14ac:dyDescent="0.3">
      <c r="B8" s="3">
        <v>58</v>
      </c>
      <c r="C8" s="3">
        <v>1</v>
      </c>
      <c r="D8" s="3" t="s">
        <v>27</v>
      </c>
      <c r="E8" s="3"/>
      <c r="F8" s="3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</row>
    <row r="9" spans="2:35" ht="15.75" thickBot="1" x14ac:dyDescent="0.3">
      <c r="B9" s="3">
        <v>58</v>
      </c>
      <c r="C9" s="3">
        <v>1</v>
      </c>
      <c r="D9" s="3" t="s">
        <v>28</v>
      </c>
      <c r="E9" s="3"/>
      <c r="F9" s="3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</row>
    <row r="10" spans="2:35" ht="15.75" thickBot="1" x14ac:dyDescent="0.3">
      <c r="B10" s="3">
        <v>58</v>
      </c>
      <c r="C10" s="3">
        <v>2</v>
      </c>
      <c r="D10" s="3"/>
      <c r="E10" s="3"/>
      <c r="F10" s="3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</row>
    <row r="11" spans="2:35" ht="16.5" customHeight="1" x14ac:dyDescent="0.25">
      <c r="B11" s="68" t="s">
        <v>88</v>
      </c>
      <c r="C11" s="68"/>
      <c r="D11" s="68"/>
      <c r="E11" s="68"/>
      <c r="F11" s="68"/>
      <c r="G11" s="14">
        <f>SUM(G5:G10)</f>
        <v>0</v>
      </c>
      <c r="H11" s="14">
        <f t="shared" ref="H11:AI11" si="0">SUM(H5:H10)</f>
        <v>0</v>
      </c>
      <c r="I11" s="14">
        <f t="shared" si="0"/>
        <v>0</v>
      </c>
      <c r="J11" s="14">
        <f t="shared" si="0"/>
        <v>0</v>
      </c>
      <c r="K11" s="14">
        <f t="shared" si="0"/>
        <v>0</v>
      </c>
      <c r="L11" s="14">
        <f t="shared" si="0"/>
        <v>0</v>
      </c>
      <c r="M11" s="14">
        <f t="shared" si="0"/>
        <v>0</v>
      </c>
      <c r="N11" s="14">
        <f t="shared" si="0"/>
        <v>0</v>
      </c>
      <c r="O11" s="14">
        <f t="shared" si="0"/>
        <v>0</v>
      </c>
      <c r="P11" s="14">
        <f t="shared" si="0"/>
        <v>0</v>
      </c>
      <c r="Q11" s="14">
        <f t="shared" si="0"/>
        <v>0</v>
      </c>
      <c r="R11" s="14">
        <f t="shared" si="0"/>
        <v>0</v>
      </c>
      <c r="S11" s="14">
        <f t="shared" si="0"/>
        <v>0</v>
      </c>
      <c r="T11" s="14">
        <f t="shared" si="0"/>
        <v>0</v>
      </c>
      <c r="U11" s="14">
        <f t="shared" si="0"/>
        <v>0</v>
      </c>
      <c r="V11" s="14">
        <v>0</v>
      </c>
      <c r="W11" s="14">
        <f t="shared" si="0"/>
        <v>0</v>
      </c>
      <c r="X11" s="14">
        <f t="shared" si="0"/>
        <v>0</v>
      </c>
      <c r="Y11" s="14">
        <f t="shared" si="0"/>
        <v>0</v>
      </c>
      <c r="Z11" s="14">
        <f t="shared" si="0"/>
        <v>0</v>
      </c>
      <c r="AA11" s="14">
        <f t="shared" si="0"/>
        <v>0</v>
      </c>
      <c r="AB11" s="14">
        <f t="shared" si="0"/>
        <v>0</v>
      </c>
      <c r="AC11" s="14">
        <f t="shared" si="0"/>
        <v>0</v>
      </c>
      <c r="AD11" s="14">
        <f t="shared" si="0"/>
        <v>0</v>
      </c>
      <c r="AE11" s="14">
        <f t="shared" si="0"/>
        <v>0</v>
      </c>
      <c r="AF11" s="14">
        <f t="shared" si="0"/>
        <v>0</v>
      </c>
      <c r="AG11" s="14">
        <f t="shared" si="0"/>
        <v>0</v>
      </c>
      <c r="AH11" s="14">
        <f t="shared" si="0"/>
        <v>0</v>
      </c>
      <c r="AI11" s="14">
        <f t="shared" si="0"/>
        <v>0</v>
      </c>
    </row>
  </sheetData>
  <mergeCells count="33"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Y4:Y5"/>
    <mergeCell ref="B11:F11"/>
    <mergeCell ref="Z4:Z5"/>
    <mergeCell ref="AH4:AH5"/>
    <mergeCell ref="S4:S5"/>
    <mergeCell ref="T4:T5"/>
    <mergeCell ref="U4:U5"/>
    <mergeCell ref="W4:W5"/>
    <mergeCell ref="X4:X5"/>
    <mergeCell ref="R4:R5"/>
    <mergeCell ref="V4:V5"/>
    <mergeCell ref="AI4:AI5"/>
    <mergeCell ref="AB4:AB5"/>
    <mergeCell ref="AC4:AC5"/>
    <mergeCell ref="AD4:AD5"/>
    <mergeCell ref="AE4:AE5"/>
    <mergeCell ref="AF4:AF5"/>
    <mergeCell ref="AG4:AG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U10 V6:V11 W6:AI10">
      <formula1>0</formula1>
    </dataValidation>
  </dataValidations>
  <pageMargins left="0.7" right="0.7" top="0.75" bottom="0.75" header="0.3" footer="0.3"/>
  <pageSetup paperSize="8" scale="25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>
    <pageSetUpPr fitToPage="1"/>
  </sheetPr>
  <dimension ref="B1:AI8"/>
  <sheetViews>
    <sheetView workbookViewId="0">
      <pane xSplit="6" ySplit="5" topLeftCell="T6" activePane="bottomRight" state="frozen"/>
      <selection activeCell="S12" sqref="S12"/>
      <selection pane="topRight" activeCell="S12" sqref="S12"/>
      <selection pane="bottomLeft" activeCell="S12" sqref="S12"/>
      <selection pane="bottomRight" activeCell="V6" sqref="V6"/>
    </sheetView>
  </sheetViews>
  <sheetFormatPr defaultColWidth="9.140625" defaultRowHeight="15" x14ac:dyDescent="0.25"/>
  <cols>
    <col min="1" max="1" width="9.140625" style="13"/>
    <col min="2" max="2" width="5.85546875" style="10" bestFit="1" customWidth="1"/>
    <col min="3" max="4" width="8" style="10" bestFit="1" customWidth="1"/>
    <col min="5" max="5" width="5.5703125" style="10" bestFit="1" customWidth="1"/>
    <col min="6" max="6" width="21.28515625" style="10" customWidth="1"/>
    <col min="7" max="35" width="23.7109375" style="10" customWidth="1"/>
    <col min="36" max="16384" width="9.140625" style="13"/>
  </cols>
  <sheetData>
    <row r="1" spans="2:35" ht="15.75" thickBot="1" x14ac:dyDescent="0.3"/>
    <row r="2" spans="2:35" ht="16.5" thickBot="1" x14ac:dyDescent="0.3">
      <c r="B2" s="64" t="s">
        <v>157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</row>
    <row r="3" spans="2:35" ht="16.5" thickBot="1" x14ac:dyDescent="0.3">
      <c r="B3" s="65" t="s">
        <v>114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</row>
    <row r="4" spans="2:35" ht="37.5" customHeight="1" thickBot="1" x14ac:dyDescent="0.3">
      <c r="B4" s="66" t="s">
        <v>0</v>
      </c>
      <c r="C4" s="66" t="s">
        <v>1</v>
      </c>
      <c r="D4" s="66" t="s">
        <v>2</v>
      </c>
      <c r="E4" s="67" t="s">
        <v>3</v>
      </c>
      <c r="F4" s="67" t="s">
        <v>77</v>
      </c>
      <c r="G4" s="67" t="s">
        <v>72</v>
      </c>
      <c r="H4" s="67" t="s">
        <v>5</v>
      </c>
      <c r="I4" s="67" t="s">
        <v>6</v>
      </c>
      <c r="J4" s="67"/>
      <c r="K4" s="67"/>
      <c r="L4" s="67" t="s">
        <v>21</v>
      </c>
      <c r="M4" s="67"/>
      <c r="N4" s="67"/>
      <c r="O4" s="67" t="s">
        <v>13</v>
      </c>
      <c r="P4" s="67" t="s">
        <v>74</v>
      </c>
      <c r="Q4" s="67" t="s">
        <v>7</v>
      </c>
      <c r="R4" s="67" t="s">
        <v>8</v>
      </c>
      <c r="S4" s="67" t="s">
        <v>9</v>
      </c>
      <c r="T4" s="67" t="s">
        <v>10</v>
      </c>
      <c r="U4" s="67" t="s">
        <v>23</v>
      </c>
      <c r="V4" s="73" t="s">
        <v>90</v>
      </c>
      <c r="W4" s="67" t="s">
        <v>11</v>
      </c>
      <c r="X4" s="67" t="s">
        <v>24</v>
      </c>
      <c r="Y4" s="67" t="s">
        <v>91</v>
      </c>
      <c r="Z4" s="67" t="s">
        <v>14</v>
      </c>
      <c r="AA4" s="67" t="s">
        <v>71</v>
      </c>
      <c r="AB4" s="67" t="s">
        <v>12</v>
      </c>
      <c r="AC4" s="67" t="s">
        <v>15</v>
      </c>
      <c r="AD4" s="67" t="s">
        <v>4</v>
      </c>
      <c r="AE4" s="67" t="s">
        <v>70</v>
      </c>
      <c r="AF4" s="67" t="s">
        <v>69</v>
      </c>
      <c r="AG4" s="67" t="s">
        <v>17</v>
      </c>
      <c r="AH4" s="67" t="s">
        <v>75</v>
      </c>
      <c r="AI4" s="67" t="s">
        <v>16</v>
      </c>
    </row>
    <row r="5" spans="2:35" ht="84.75" customHeight="1" thickBot="1" x14ac:dyDescent="0.3">
      <c r="B5" s="66"/>
      <c r="C5" s="66"/>
      <c r="D5" s="66"/>
      <c r="E5" s="67"/>
      <c r="F5" s="67"/>
      <c r="G5" s="67"/>
      <c r="H5" s="67"/>
      <c r="I5" s="9" t="s">
        <v>18</v>
      </c>
      <c r="J5" s="9" t="s">
        <v>19</v>
      </c>
      <c r="K5" s="9" t="s">
        <v>20</v>
      </c>
      <c r="L5" s="9" t="s">
        <v>22</v>
      </c>
      <c r="M5" s="9" t="s">
        <v>19</v>
      </c>
      <c r="N5" s="9" t="s">
        <v>20</v>
      </c>
      <c r="O5" s="67"/>
      <c r="P5" s="67"/>
      <c r="Q5" s="67"/>
      <c r="R5" s="67"/>
      <c r="S5" s="67"/>
      <c r="T5" s="67"/>
      <c r="U5" s="67"/>
      <c r="V5" s="74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</row>
    <row r="6" spans="2:35" ht="15.75" thickBot="1" x14ac:dyDescent="0.3">
      <c r="B6" s="3">
        <v>15</v>
      </c>
      <c r="C6" s="3">
        <v>1</v>
      </c>
      <c r="D6" s="3" t="s">
        <v>25</v>
      </c>
      <c r="E6" s="3"/>
      <c r="F6" s="3"/>
      <c r="G6" s="7">
        <v>2</v>
      </c>
      <c r="H6" s="7">
        <v>0</v>
      </c>
      <c r="I6" s="7">
        <v>4</v>
      </c>
      <c r="J6" s="7">
        <v>5</v>
      </c>
      <c r="K6" s="7">
        <v>0</v>
      </c>
      <c r="L6" s="7">
        <v>3</v>
      </c>
      <c r="M6" s="7">
        <v>8</v>
      </c>
      <c r="N6" s="7">
        <v>1</v>
      </c>
      <c r="O6" s="7">
        <v>1</v>
      </c>
      <c r="P6" s="7">
        <v>0</v>
      </c>
      <c r="Q6" s="7">
        <v>0</v>
      </c>
      <c r="R6" s="7">
        <v>0</v>
      </c>
      <c r="S6" s="7">
        <v>0</v>
      </c>
      <c r="T6" s="7">
        <v>11</v>
      </c>
      <c r="U6" s="7">
        <v>253000</v>
      </c>
      <c r="V6" s="43">
        <f t="shared" ref="V6" si="0">U6/T6</f>
        <v>23000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1</v>
      </c>
      <c r="AE6" s="7">
        <v>1</v>
      </c>
      <c r="AF6" s="7">
        <v>0</v>
      </c>
      <c r="AG6" s="7">
        <v>0</v>
      </c>
      <c r="AH6" s="7">
        <v>0</v>
      </c>
      <c r="AI6" s="7">
        <v>0</v>
      </c>
    </row>
    <row r="7" spans="2:35" ht="15.75" thickBot="1" x14ac:dyDescent="0.3">
      <c r="B7" s="3">
        <v>15</v>
      </c>
      <c r="C7" s="3">
        <v>1</v>
      </c>
      <c r="D7" s="3" t="s">
        <v>26</v>
      </c>
      <c r="E7" s="3"/>
      <c r="F7" s="3"/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43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</row>
    <row r="8" spans="2:35" s="10" customFormat="1" ht="16.5" customHeight="1" x14ac:dyDescent="0.25">
      <c r="B8" s="68" t="s">
        <v>88</v>
      </c>
      <c r="C8" s="68"/>
      <c r="D8" s="68"/>
      <c r="E8" s="68"/>
      <c r="F8" s="68"/>
      <c r="G8" s="14">
        <f>SUM(G2:G7)</f>
        <v>2</v>
      </c>
      <c r="H8" s="14">
        <f t="shared" ref="H8:AI8" si="1">SUM(H2:H7)</f>
        <v>0</v>
      </c>
      <c r="I8" s="14">
        <f t="shared" si="1"/>
        <v>4</v>
      </c>
      <c r="J8" s="14">
        <f t="shared" si="1"/>
        <v>5</v>
      </c>
      <c r="K8" s="14">
        <f t="shared" si="1"/>
        <v>0</v>
      </c>
      <c r="L8" s="14">
        <f t="shared" si="1"/>
        <v>3</v>
      </c>
      <c r="M8" s="14">
        <f t="shared" si="1"/>
        <v>8</v>
      </c>
      <c r="N8" s="14">
        <f t="shared" si="1"/>
        <v>1</v>
      </c>
      <c r="O8" s="14">
        <f t="shared" si="1"/>
        <v>1</v>
      </c>
      <c r="P8" s="14">
        <f t="shared" si="1"/>
        <v>0</v>
      </c>
      <c r="Q8" s="14">
        <f t="shared" si="1"/>
        <v>0</v>
      </c>
      <c r="R8" s="14">
        <f t="shared" si="1"/>
        <v>0</v>
      </c>
      <c r="S8" s="14">
        <f t="shared" si="1"/>
        <v>0</v>
      </c>
      <c r="T8" s="14">
        <f t="shared" si="1"/>
        <v>11</v>
      </c>
      <c r="U8" s="14">
        <f t="shared" si="1"/>
        <v>253000</v>
      </c>
      <c r="V8" s="14">
        <f t="shared" ref="V8" si="2">U8/T8</f>
        <v>23000</v>
      </c>
      <c r="W8" s="14">
        <f t="shared" si="1"/>
        <v>0</v>
      </c>
      <c r="X8" s="14">
        <f t="shared" si="1"/>
        <v>0</v>
      </c>
      <c r="Y8" s="14">
        <f t="shared" si="1"/>
        <v>0</v>
      </c>
      <c r="Z8" s="14">
        <f t="shared" si="1"/>
        <v>0</v>
      </c>
      <c r="AA8" s="14">
        <f t="shared" si="1"/>
        <v>0</v>
      </c>
      <c r="AB8" s="14">
        <f t="shared" si="1"/>
        <v>0</v>
      </c>
      <c r="AC8" s="14">
        <f t="shared" si="1"/>
        <v>0</v>
      </c>
      <c r="AD8" s="14">
        <f t="shared" si="1"/>
        <v>1</v>
      </c>
      <c r="AE8" s="14">
        <f t="shared" si="1"/>
        <v>1</v>
      </c>
      <c r="AF8" s="14">
        <f t="shared" si="1"/>
        <v>0</v>
      </c>
      <c r="AG8" s="14">
        <f t="shared" si="1"/>
        <v>0</v>
      </c>
      <c r="AH8" s="14">
        <f t="shared" si="1"/>
        <v>0</v>
      </c>
      <c r="AI8" s="14">
        <f t="shared" si="1"/>
        <v>0</v>
      </c>
    </row>
  </sheetData>
  <mergeCells count="33"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Y4:Y5"/>
    <mergeCell ref="B8:F8"/>
    <mergeCell ref="Z4:Z5"/>
    <mergeCell ref="AH4:AH5"/>
    <mergeCell ref="S4:S5"/>
    <mergeCell ref="T4:T5"/>
    <mergeCell ref="U4:U5"/>
    <mergeCell ref="W4:W5"/>
    <mergeCell ref="X4:X5"/>
    <mergeCell ref="R4:R5"/>
    <mergeCell ref="V4:V5"/>
    <mergeCell ref="AI4:AI5"/>
    <mergeCell ref="AB4:AB5"/>
    <mergeCell ref="AC4:AC5"/>
    <mergeCell ref="AD4:AD5"/>
    <mergeCell ref="AE4:AE5"/>
    <mergeCell ref="AF4:AF5"/>
    <mergeCell ref="AG4:AG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U7 W6:AI7 V6:V8">
      <formula1>0</formula1>
    </dataValidation>
  </dataValidations>
  <pageMargins left="0.7" right="0.7" top="0.75" bottom="0.75" header="0.3" footer="0.3"/>
  <pageSetup paperSize="8" scale="25" fitToHeight="0" orientation="landscape" r:id="rId1"/>
  <ignoredErrors>
    <ignoredError sqref="V8" formula="1"/>
  </ignoredError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>
    <pageSetUpPr fitToPage="1"/>
  </sheetPr>
  <dimension ref="B1:AI40"/>
  <sheetViews>
    <sheetView workbookViewId="0">
      <pane xSplit="6" ySplit="5" topLeftCell="S28" activePane="bottomRight" state="frozen"/>
      <selection activeCell="S12" sqref="S12"/>
      <selection pane="topRight" activeCell="S12" sqref="S12"/>
      <selection pane="bottomLeft" activeCell="S12" sqref="S12"/>
      <selection pane="bottomRight" activeCell="W48" sqref="W48"/>
    </sheetView>
  </sheetViews>
  <sheetFormatPr defaultColWidth="9.140625" defaultRowHeight="15" x14ac:dyDescent="0.25"/>
  <cols>
    <col min="1" max="1" width="9.140625" style="10"/>
    <col min="2" max="2" width="5.85546875" style="10" bestFit="1" customWidth="1"/>
    <col min="3" max="4" width="8" style="10" bestFit="1" customWidth="1"/>
    <col min="5" max="5" width="5.5703125" style="10" bestFit="1" customWidth="1"/>
    <col min="6" max="6" width="21.28515625" style="10" customWidth="1"/>
    <col min="7" max="35" width="23.7109375" style="10" customWidth="1"/>
    <col min="36" max="16384" width="9.140625" style="10"/>
  </cols>
  <sheetData>
    <row r="1" spans="2:35" ht="15.75" thickBot="1" x14ac:dyDescent="0.3"/>
    <row r="2" spans="2:35" ht="16.5" thickBot="1" x14ac:dyDescent="0.3">
      <c r="B2" s="64" t="s">
        <v>157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</row>
    <row r="3" spans="2:35" ht="16.5" thickBot="1" x14ac:dyDescent="0.3">
      <c r="B3" s="65" t="s">
        <v>115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</row>
    <row r="4" spans="2:35" ht="37.5" customHeight="1" thickBot="1" x14ac:dyDescent="0.3">
      <c r="B4" s="66" t="s">
        <v>0</v>
      </c>
      <c r="C4" s="66" t="s">
        <v>1</v>
      </c>
      <c r="D4" s="66" t="s">
        <v>2</v>
      </c>
      <c r="E4" s="67" t="s">
        <v>3</v>
      </c>
      <c r="F4" s="67" t="s">
        <v>159</v>
      </c>
      <c r="G4" s="67" t="s">
        <v>72</v>
      </c>
      <c r="H4" s="67" t="s">
        <v>5</v>
      </c>
      <c r="I4" s="67" t="s">
        <v>6</v>
      </c>
      <c r="J4" s="67"/>
      <c r="K4" s="67"/>
      <c r="L4" s="67" t="s">
        <v>21</v>
      </c>
      <c r="M4" s="67"/>
      <c r="N4" s="67"/>
      <c r="O4" s="67" t="s">
        <v>13</v>
      </c>
      <c r="P4" s="67" t="s">
        <v>74</v>
      </c>
      <c r="Q4" s="67" t="s">
        <v>7</v>
      </c>
      <c r="R4" s="67" t="s">
        <v>8</v>
      </c>
      <c r="S4" s="67" t="s">
        <v>9</v>
      </c>
      <c r="T4" s="67" t="s">
        <v>10</v>
      </c>
      <c r="U4" s="67" t="s">
        <v>23</v>
      </c>
      <c r="V4" s="73" t="s">
        <v>90</v>
      </c>
      <c r="W4" s="67" t="s">
        <v>11</v>
      </c>
      <c r="X4" s="67" t="s">
        <v>24</v>
      </c>
      <c r="Y4" s="67" t="s">
        <v>91</v>
      </c>
      <c r="Z4" s="67" t="s">
        <v>14</v>
      </c>
      <c r="AA4" s="67" t="s">
        <v>71</v>
      </c>
      <c r="AB4" s="67" t="s">
        <v>12</v>
      </c>
      <c r="AC4" s="67" t="s">
        <v>15</v>
      </c>
      <c r="AD4" s="67" t="s">
        <v>4</v>
      </c>
      <c r="AE4" s="67" t="s">
        <v>70</v>
      </c>
      <c r="AF4" s="67" t="s">
        <v>69</v>
      </c>
      <c r="AG4" s="67" t="s">
        <v>17</v>
      </c>
      <c r="AH4" s="67" t="s">
        <v>75</v>
      </c>
      <c r="AI4" s="67" t="s">
        <v>16</v>
      </c>
    </row>
    <row r="5" spans="2:35" ht="84.75" customHeight="1" thickBot="1" x14ac:dyDescent="0.3">
      <c r="B5" s="66"/>
      <c r="C5" s="66"/>
      <c r="D5" s="66"/>
      <c r="E5" s="67"/>
      <c r="F5" s="67"/>
      <c r="G5" s="67"/>
      <c r="H5" s="67"/>
      <c r="I5" s="9" t="s">
        <v>18</v>
      </c>
      <c r="J5" s="9" t="s">
        <v>19</v>
      </c>
      <c r="K5" s="9" t="s">
        <v>20</v>
      </c>
      <c r="L5" s="9" t="s">
        <v>22</v>
      </c>
      <c r="M5" s="9" t="s">
        <v>19</v>
      </c>
      <c r="N5" s="9" t="s">
        <v>20</v>
      </c>
      <c r="O5" s="67"/>
      <c r="P5" s="67"/>
      <c r="Q5" s="67"/>
      <c r="R5" s="67"/>
      <c r="S5" s="67"/>
      <c r="T5" s="67"/>
      <c r="U5" s="67"/>
      <c r="V5" s="74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</row>
    <row r="6" spans="2:35" ht="15.75" thickBot="1" x14ac:dyDescent="0.3">
      <c r="B6" s="32">
        <v>62</v>
      </c>
      <c r="C6" s="32">
        <v>1</v>
      </c>
      <c r="D6" s="32" t="s">
        <v>25</v>
      </c>
      <c r="E6" s="26"/>
      <c r="F6" s="2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2:35" ht="15.75" thickBot="1" x14ac:dyDescent="0.3">
      <c r="B7" s="32">
        <v>62</v>
      </c>
      <c r="C7" s="32">
        <v>1</v>
      </c>
      <c r="D7" s="32" t="s">
        <v>26</v>
      </c>
      <c r="E7" s="26"/>
      <c r="F7" s="2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</row>
    <row r="8" spans="2:35" ht="15.75" thickBot="1" x14ac:dyDescent="0.3">
      <c r="B8" s="32">
        <v>62</v>
      </c>
      <c r="C8" s="32">
        <v>1</v>
      </c>
      <c r="D8" s="32" t="s">
        <v>27</v>
      </c>
      <c r="E8" s="26"/>
      <c r="F8" s="2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</row>
    <row r="9" spans="2:35" ht="15.75" thickBot="1" x14ac:dyDescent="0.3">
      <c r="B9" s="32">
        <v>62</v>
      </c>
      <c r="C9" s="32">
        <v>1</v>
      </c>
      <c r="D9" s="32" t="s">
        <v>28</v>
      </c>
      <c r="E9" s="26"/>
      <c r="F9" s="2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</row>
    <row r="10" spans="2:35" ht="15.75" thickBot="1" x14ac:dyDescent="0.3">
      <c r="B10" s="32">
        <v>62</v>
      </c>
      <c r="C10" s="32">
        <v>1</v>
      </c>
      <c r="D10" s="32" t="s">
        <v>29</v>
      </c>
      <c r="E10" s="26"/>
      <c r="F10" s="2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</row>
    <row r="11" spans="2:35" ht="15.75" thickBot="1" x14ac:dyDescent="0.3">
      <c r="B11" s="32">
        <v>62</v>
      </c>
      <c r="C11" s="32">
        <v>1</v>
      </c>
      <c r="D11" s="32" t="s">
        <v>30</v>
      </c>
      <c r="E11" s="26"/>
      <c r="F11" s="2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</row>
    <row r="12" spans="2:35" ht="15.75" thickBot="1" x14ac:dyDescent="0.3">
      <c r="B12" s="32">
        <v>62</v>
      </c>
      <c r="C12" s="32">
        <v>1</v>
      </c>
      <c r="D12" s="32" t="s">
        <v>31</v>
      </c>
      <c r="E12" s="26"/>
      <c r="F12" s="2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</row>
    <row r="13" spans="2:35" ht="15.75" thickBot="1" x14ac:dyDescent="0.3">
      <c r="B13" s="32">
        <v>62</v>
      </c>
      <c r="C13" s="32">
        <v>1</v>
      </c>
      <c r="D13" s="32" t="s">
        <v>32</v>
      </c>
      <c r="E13" s="26"/>
      <c r="F13" s="2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</row>
    <row r="14" spans="2:35" ht="15.75" thickBot="1" x14ac:dyDescent="0.3">
      <c r="B14" s="32">
        <v>62</v>
      </c>
      <c r="C14" s="32">
        <v>1</v>
      </c>
      <c r="D14" s="32" t="s">
        <v>33</v>
      </c>
      <c r="E14" s="26"/>
      <c r="F14" s="2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</row>
    <row r="15" spans="2:35" ht="15.75" thickBot="1" x14ac:dyDescent="0.3">
      <c r="B15" s="32">
        <v>62</v>
      </c>
      <c r="C15" s="32">
        <v>1</v>
      </c>
      <c r="D15" s="32" t="s">
        <v>34</v>
      </c>
      <c r="E15" s="26"/>
      <c r="F15" s="2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</row>
    <row r="16" spans="2:35" ht="15.75" thickBot="1" x14ac:dyDescent="0.3">
      <c r="B16" s="32">
        <v>62</v>
      </c>
      <c r="C16" s="32">
        <v>1</v>
      </c>
      <c r="D16" s="32" t="s">
        <v>40</v>
      </c>
      <c r="E16" s="26"/>
      <c r="F16" s="2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</row>
    <row r="17" spans="2:35" ht="15.75" thickBot="1" x14ac:dyDescent="0.3">
      <c r="B17" s="32">
        <v>62</v>
      </c>
      <c r="C17" s="32">
        <v>2</v>
      </c>
      <c r="D17" s="32" t="s">
        <v>25</v>
      </c>
      <c r="E17" s="26"/>
      <c r="F17" s="2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</row>
    <row r="18" spans="2:35" ht="15.75" thickBot="1" x14ac:dyDescent="0.3">
      <c r="B18" s="32">
        <v>62</v>
      </c>
      <c r="C18" s="32">
        <v>2</v>
      </c>
      <c r="D18" s="32" t="s">
        <v>26</v>
      </c>
      <c r="E18" s="26"/>
      <c r="F18" s="2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2:35" ht="15.75" thickBot="1" x14ac:dyDescent="0.3">
      <c r="B19" s="32">
        <v>62</v>
      </c>
      <c r="C19" s="32">
        <v>2</v>
      </c>
      <c r="D19" s="32" t="s">
        <v>27</v>
      </c>
      <c r="E19" s="26"/>
      <c r="F19" s="2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</row>
    <row r="20" spans="2:35" ht="15.75" thickBot="1" x14ac:dyDescent="0.3">
      <c r="B20" s="32">
        <v>62</v>
      </c>
      <c r="C20" s="32">
        <v>2</v>
      </c>
      <c r="D20" s="32" t="s">
        <v>28</v>
      </c>
      <c r="E20" s="26"/>
      <c r="F20" s="2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</row>
    <row r="21" spans="2:35" ht="15.75" thickBot="1" x14ac:dyDescent="0.3">
      <c r="B21" s="32">
        <v>62</v>
      </c>
      <c r="C21" s="32">
        <v>2</v>
      </c>
      <c r="D21" s="32" t="s">
        <v>29</v>
      </c>
      <c r="E21" s="26"/>
      <c r="F21" s="2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</row>
    <row r="22" spans="2:35" ht="15.75" thickBot="1" x14ac:dyDescent="0.3">
      <c r="B22" s="32">
        <v>62</v>
      </c>
      <c r="C22" s="32">
        <v>2</v>
      </c>
      <c r="D22" s="32" t="s">
        <v>30</v>
      </c>
      <c r="E22" s="26"/>
      <c r="F22" s="2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</row>
    <row r="23" spans="2:35" ht="15.75" thickBot="1" x14ac:dyDescent="0.3">
      <c r="B23" s="32">
        <v>62</v>
      </c>
      <c r="C23" s="32">
        <v>2</v>
      </c>
      <c r="D23" s="32" t="s">
        <v>31</v>
      </c>
      <c r="E23" s="26"/>
      <c r="F23" s="2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</row>
    <row r="24" spans="2:35" ht="15.75" thickBot="1" x14ac:dyDescent="0.3">
      <c r="B24" s="32">
        <v>62</v>
      </c>
      <c r="C24" s="32">
        <v>2</v>
      </c>
      <c r="D24" s="32" t="s">
        <v>32</v>
      </c>
      <c r="E24" s="26"/>
      <c r="F24" s="2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</row>
    <row r="25" spans="2:35" ht="15.75" thickBot="1" x14ac:dyDescent="0.3">
      <c r="B25" s="32">
        <v>62</v>
      </c>
      <c r="C25" s="32">
        <v>2</v>
      </c>
      <c r="D25" s="32" t="s">
        <v>33</v>
      </c>
      <c r="E25" s="26"/>
      <c r="F25" s="2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</row>
    <row r="26" spans="2:35" ht="15.75" thickBot="1" x14ac:dyDescent="0.3">
      <c r="B26" s="32">
        <v>62</v>
      </c>
      <c r="C26" s="32">
        <v>2</v>
      </c>
      <c r="D26" s="32" t="s">
        <v>34</v>
      </c>
      <c r="E26" s="26"/>
      <c r="F26" s="2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</row>
    <row r="27" spans="2:35" ht="15.75" thickBot="1" x14ac:dyDescent="0.3">
      <c r="B27" s="32">
        <v>62</v>
      </c>
      <c r="C27" s="32">
        <v>2</v>
      </c>
      <c r="D27" s="32" t="s">
        <v>40</v>
      </c>
      <c r="E27" s="26"/>
      <c r="F27" s="2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</row>
    <row r="28" spans="2:35" ht="15.75" thickBot="1" x14ac:dyDescent="0.3">
      <c r="B28" s="32">
        <v>62</v>
      </c>
      <c r="C28" s="32">
        <v>2</v>
      </c>
      <c r="D28" s="32" t="s">
        <v>41</v>
      </c>
      <c r="E28" s="26"/>
      <c r="F28" s="2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</row>
    <row r="29" spans="2:35" ht="15.75" thickBot="1" x14ac:dyDescent="0.3">
      <c r="B29" s="32">
        <v>63</v>
      </c>
      <c r="C29" s="32">
        <v>1</v>
      </c>
      <c r="D29" s="32" t="s">
        <v>25</v>
      </c>
      <c r="E29" s="26"/>
      <c r="F29" s="2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43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</row>
    <row r="30" spans="2:35" ht="15.75" thickBot="1" x14ac:dyDescent="0.3">
      <c r="B30" s="32">
        <v>63</v>
      </c>
      <c r="C30" s="32">
        <v>1</v>
      </c>
      <c r="D30" s="32" t="s">
        <v>26</v>
      </c>
      <c r="E30" s="26"/>
      <c r="F30" s="2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</row>
    <row r="31" spans="2:35" ht="15.75" thickBot="1" x14ac:dyDescent="0.3">
      <c r="B31" s="32">
        <v>63</v>
      </c>
      <c r="C31" s="32">
        <v>1</v>
      </c>
      <c r="D31" s="32" t="s">
        <v>27</v>
      </c>
      <c r="E31" s="26"/>
      <c r="F31" s="2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</row>
    <row r="32" spans="2:35" ht="15.75" thickBot="1" x14ac:dyDescent="0.3">
      <c r="B32" s="32">
        <v>63</v>
      </c>
      <c r="C32" s="32">
        <v>1</v>
      </c>
      <c r="D32" s="32" t="s">
        <v>28</v>
      </c>
      <c r="E32" s="26"/>
      <c r="F32" s="2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</row>
    <row r="33" spans="2:35" ht="15.75" thickBot="1" x14ac:dyDescent="0.3">
      <c r="B33" s="32">
        <v>63</v>
      </c>
      <c r="C33" s="32">
        <v>1</v>
      </c>
      <c r="D33" s="32" t="s">
        <v>29</v>
      </c>
      <c r="E33" s="26"/>
      <c r="F33" s="2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</row>
    <row r="34" spans="2:35" ht="15.75" thickBot="1" x14ac:dyDescent="0.3">
      <c r="B34" s="32">
        <v>63</v>
      </c>
      <c r="C34" s="32">
        <v>1</v>
      </c>
      <c r="D34" s="32" t="s">
        <v>30</v>
      </c>
      <c r="E34" s="26"/>
      <c r="F34" s="2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</row>
    <row r="35" spans="2:35" ht="15.75" thickBot="1" x14ac:dyDescent="0.3">
      <c r="B35" s="32">
        <v>63</v>
      </c>
      <c r="C35" s="32">
        <v>1</v>
      </c>
      <c r="D35" s="32" t="s">
        <v>31</v>
      </c>
      <c r="E35" s="26"/>
      <c r="F35" s="2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</row>
    <row r="36" spans="2:35" ht="15.75" thickBot="1" x14ac:dyDescent="0.3">
      <c r="B36" s="32">
        <v>63</v>
      </c>
      <c r="C36" s="32">
        <v>1</v>
      </c>
      <c r="D36" s="32" t="s">
        <v>32</v>
      </c>
      <c r="E36" s="26"/>
      <c r="F36" s="2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</row>
    <row r="37" spans="2:35" ht="15.75" thickBot="1" x14ac:dyDescent="0.3">
      <c r="B37" s="32">
        <v>63</v>
      </c>
      <c r="C37" s="32">
        <v>1</v>
      </c>
      <c r="D37" s="32" t="s">
        <v>33</v>
      </c>
      <c r="E37" s="26"/>
      <c r="F37" s="2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</row>
    <row r="38" spans="2:35" ht="15.75" thickBot="1" x14ac:dyDescent="0.3">
      <c r="B38" s="32">
        <v>63</v>
      </c>
      <c r="C38" s="32">
        <v>1</v>
      </c>
      <c r="D38" s="32" t="s">
        <v>34</v>
      </c>
      <c r="E38" s="26"/>
      <c r="F38" s="2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</row>
    <row r="39" spans="2:35" ht="15.75" thickBot="1" x14ac:dyDescent="0.3">
      <c r="B39" s="32">
        <v>63</v>
      </c>
      <c r="C39" s="32">
        <v>1</v>
      </c>
      <c r="D39" s="32" t="s">
        <v>40</v>
      </c>
      <c r="E39" s="26"/>
      <c r="F39" s="2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</row>
    <row r="40" spans="2:35" ht="16.5" customHeight="1" x14ac:dyDescent="0.25">
      <c r="B40" s="68" t="s">
        <v>88</v>
      </c>
      <c r="C40" s="68"/>
      <c r="D40" s="68"/>
      <c r="E40" s="68"/>
      <c r="F40" s="68"/>
      <c r="G40" s="14">
        <f t="shared" ref="G40:U40" si="0">SUM(G2:G39)</f>
        <v>0</v>
      </c>
      <c r="H40" s="14">
        <f t="shared" si="0"/>
        <v>0</v>
      </c>
      <c r="I40" s="14">
        <f t="shared" si="0"/>
        <v>0</v>
      </c>
      <c r="J40" s="14">
        <f t="shared" si="0"/>
        <v>0</v>
      </c>
      <c r="K40" s="14">
        <f t="shared" si="0"/>
        <v>0</v>
      </c>
      <c r="L40" s="14">
        <f t="shared" si="0"/>
        <v>0</v>
      </c>
      <c r="M40" s="14">
        <f t="shared" si="0"/>
        <v>0</v>
      </c>
      <c r="N40" s="14">
        <f t="shared" si="0"/>
        <v>0</v>
      </c>
      <c r="O40" s="14">
        <f t="shared" si="0"/>
        <v>0</v>
      </c>
      <c r="P40" s="14">
        <f t="shared" si="0"/>
        <v>0</v>
      </c>
      <c r="Q40" s="14">
        <f t="shared" si="0"/>
        <v>0</v>
      </c>
      <c r="R40" s="14">
        <f t="shared" si="0"/>
        <v>0</v>
      </c>
      <c r="S40" s="14">
        <f t="shared" si="0"/>
        <v>0</v>
      </c>
      <c r="T40" s="14">
        <f t="shared" si="0"/>
        <v>0</v>
      </c>
      <c r="U40" s="14">
        <f t="shared" si="0"/>
        <v>0</v>
      </c>
      <c r="V40" s="14">
        <v>0</v>
      </c>
      <c r="W40" s="14">
        <f t="shared" ref="W40:AI40" si="1">SUM(W2:W39)</f>
        <v>0</v>
      </c>
      <c r="X40" s="14">
        <f t="shared" si="1"/>
        <v>0</v>
      </c>
      <c r="Y40" s="14">
        <f t="shared" si="1"/>
        <v>0</v>
      </c>
      <c r="Z40" s="14">
        <f t="shared" si="1"/>
        <v>0</v>
      </c>
      <c r="AA40" s="14">
        <f t="shared" si="1"/>
        <v>0</v>
      </c>
      <c r="AB40" s="14">
        <f t="shared" si="1"/>
        <v>0</v>
      </c>
      <c r="AC40" s="14">
        <f t="shared" si="1"/>
        <v>0</v>
      </c>
      <c r="AD40" s="14">
        <f t="shared" si="1"/>
        <v>0</v>
      </c>
      <c r="AE40" s="14">
        <f t="shared" si="1"/>
        <v>0</v>
      </c>
      <c r="AF40" s="14">
        <f t="shared" si="1"/>
        <v>0</v>
      </c>
      <c r="AG40" s="14">
        <f t="shared" si="1"/>
        <v>0</v>
      </c>
      <c r="AH40" s="14">
        <f t="shared" si="1"/>
        <v>0</v>
      </c>
      <c r="AI40" s="14">
        <f t="shared" si="1"/>
        <v>0</v>
      </c>
    </row>
  </sheetData>
  <mergeCells count="33"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Y4:Y5"/>
    <mergeCell ref="B40:F40"/>
    <mergeCell ref="Z4:Z5"/>
    <mergeCell ref="AH4:AH5"/>
    <mergeCell ref="S4:S5"/>
    <mergeCell ref="T4:T5"/>
    <mergeCell ref="U4:U5"/>
    <mergeCell ref="W4:W5"/>
    <mergeCell ref="X4:X5"/>
    <mergeCell ref="R4:R5"/>
    <mergeCell ref="V4:V5"/>
    <mergeCell ref="AI4:AI5"/>
    <mergeCell ref="AB4:AB5"/>
    <mergeCell ref="AC4:AC5"/>
    <mergeCell ref="AD4:AD5"/>
    <mergeCell ref="AE4:AE5"/>
    <mergeCell ref="AF4:AF5"/>
    <mergeCell ref="AG4:AG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I39 V40">
      <formula1>0</formula1>
    </dataValidation>
  </dataValidations>
  <pageMargins left="0.7" right="0.7" top="0.75" bottom="0.75" header="0.3" footer="0.3"/>
  <pageSetup paperSize="8" scale="25" fitToHeight="0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8">
    <pageSetUpPr fitToPage="1"/>
  </sheetPr>
  <dimension ref="B1:AI12"/>
  <sheetViews>
    <sheetView workbookViewId="0">
      <pane xSplit="6" ySplit="5" topLeftCell="J6" activePane="bottomRight" state="frozen"/>
      <selection activeCell="S12" sqref="S12"/>
      <selection pane="topRight" activeCell="S12" sqref="S12"/>
      <selection pane="bottomLeft" activeCell="S12" sqref="S12"/>
      <selection pane="bottomRight" activeCell="F6" sqref="F6"/>
    </sheetView>
  </sheetViews>
  <sheetFormatPr defaultColWidth="9.140625" defaultRowHeight="15" x14ac:dyDescent="0.25"/>
  <cols>
    <col min="1" max="1" width="9.140625" style="10"/>
    <col min="2" max="2" width="5.85546875" style="10" bestFit="1" customWidth="1"/>
    <col min="3" max="4" width="8" style="10" bestFit="1" customWidth="1"/>
    <col min="5" max="5" width="5.5703125" style="10" bestFit="1" customWidth="1"/>
    <col min="6" max="6" width="21.28515625" style="10" customWidth="1"/>
    <col min="7" max="35" width="23.7109375" style="10" customWidth="1"/>
    <col min="36" max="16384" width="9.140625" style="10"/>
  </cols>
  <sheetData>
    <row r="1" spans="2:35" ht="15.75" thickBot="1" x14ac:dyDescent="0.3"/>
    <row r="2" spans="2:35" ht="16.5" thickBot="1" x14ac:dyDescent="0.3">
      <c r="B2" s="64" t="s">
        <v>157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</row>
    <row r="3" spans="2:35" s="19" customFormat="1" ht="16.5" thickBot="1" x14ac:dyDescent="0.3">
      <c r="B3" s="65" t="s">
        <v>116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</row>
    <row r="4" spans="2:35" ht="37.5" customHeight="1" thickBot="1" x14ac:dyDescent="0.3">
      <c r="B4" s="66" t="s">
        <v>0</v>
      </c>
      <c r="C4" s="66" t="s">
        <v>1</v>
      </c>
      <c r="D4" s="66" t="s">
        <v>2</v>
      </c>
      <c r="E4" s="67" t="s">
        <v>3</v>
      </c>
      <c r="F4" s="67" t="s">
        <v>158</v>
      </c>
      <c r="G4" s="67" t="s">
        <v>72</v>
      </c>
      <c r="H4" s="67" t="s">
        <v>5</v>
      </c>
      <c r="I4" s="67" t="s">
        <v>6</v>
      </c>
      <c r="J4" s="67"/>
      <c r="K4" s="67"/>
      <c r="L4" s="67" t="s">
        <v>21</v>
      </c>
      <c r="M4" s="67"/>
      <c r="N4" s="67"/>
      <c r="O4" s="67" t="s">
        <v>13</v>
      </c>
      <c r="P4" s="67" t="s">
        <v>74</v>
      </c>
      <c r="Q4" s="67" t="s">
        <v>7</v>
      </c>
      <c r="R4" s="67" t="s">
        <v>8</v>
      </c>
      <c r="S4" s="67" t="s">
        <v>9</v>
      </c>
      <c r="T4" s="67" t="s">
        <v>10</v>
      </c>
      <c r="U4" s="67" t="s">
        <v>23</v>
      </c>
      <c r="V4" s="73" t="s">
        <v>90</v>
      </c>
      <c r="W4" s="67" t="s">
        <v>11</v>
      </c>
      <c r="X4" s="67" t="s">
        <v>24</v>
      </c>
      <c r="Y4" s="67" t="s">
        <v>91</v>
      </c>
      <c r="Z4" s="67" t="s">
        <v>14</v>
      </c>
      <c r="AA4" s="67" t="s">
        <v>71</v>
      </c>
      <c r="AB4" s="67" t="s">
        <v>12</v>
      </c>
      <c r="AC4" s="67" t="s">
        <v>15</v>
      </c>
      <c r="AD4" s="67" t="s">
        <v>4</v>
      </c>
      <c r="AE4" s="67" t="s">
        <v>70</v>
      </c>
      <c r="AF4" s="67" t="s">
        <v>69</v>
      </c>
      <c r="AG4" s="67" t="s">
        <v>17</v>
      </c>
      <c r="AH4" s="67" t="s">
        <v>75</v>
      </c>
      <c r="AI4" s="67" t="s">
        <v>16</v>
      </c>
    </row>
    <row r="5" spans="2:35" ht="84.75" customHeight="1" thickBot="1" x14ac:dyDescent="0.3">
      <c r="B5" s="66"/>
      <c r="C5" s="66"/>
      <c r="D5" s="66"/>
      <c r="E5" s="67"/>
      <c r="F5" s="67"/>
      <c r="G5" s="67"/>
      <c r="H5" s="67"/>
      <c r="I5" s="9" t="s">
        <v>18</v>
      </c>
      <c r="J5" s="9" t="s">
        <v>19</v>
      </c>
      <c r="K5" s="9" t="s">
        <v>20</v>
      </c>
      <c r="L5" s="9" t="s">
        <v>22</v>
      </c>
      <c r="M5" s="9" t="s">
        <v>19</v>
      </c>
      <c r="N5" s="9" t="s">
        <v>20</v>
      </c>
      <c r="O5" s="67"/>
      <c r="P5" s="67"/>
      <c r="Q5" s="67"/>
      <c r="R5" s="67"/>
      <c r="S5" s="67"/>
      <c r="T5" s="67"/>
      <c r="U5" s="67"/>
      <c r="V5" s="74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</row>
    <row r="6" spans="2:35" ht="15.75" thickBot="1" x14ac:dyDescent="0.3">
      <c r="B6" s="3">
        <v>63</v>
      </c>
      <c r="C6" s="3">
        <v>1</v>
      </c>
      <c r="D6" s="3" t="s">
        <v>25</v>
      </c>
      <c r="E6" s="3"/>
      <c r="F6" s="3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2:35" ht="15.75" thickBot="1" x14ac:dyDescent="0.3">
      <c r="B7" s="3">
        <v>63</v>
      </c>
      <c r="C7" s="3">
        <v>1</v>
      </c>
      <c r="D7" s="3" t="s">
        <v>26</v>
      </c>
      <c r="E7" s="3"/>
      <c r="F7" s="3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</row>
    <row r="8" spans="2:35" ht="15.75" thickBot="1" x14ac:dyDescent="0.3">
      <c r="B8" s="3">
        <v>63</v>
      </c>
      <c r="C8" s="3">
        <v>1</v>
      </c>
      <c r="D8" s="3" t="s">
        <v>27</v>
      </c>
      <c r="E8" s="3">
        <v>1</v>
      </c>
      <c r="F8" s="3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</row>
    <row r="9" spans="2:35" ht="15.75" thickBot="1" x14ac:dyDescent="0.3">
      <c r="B9" s="3">
        <v>63</v>
      </c>
      <c r="C9" s="3">
        <v>1</v>
      </c>
      <c r="D9" s="3" t="s">
        <v>27</v>
      </c>
      <c r="E9" s="3">
        <v>2</v>
      </c>
      <c r="F9" s="3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</row>
    <row r="10" spans="2:35" ht="15.75" thickBot="1" x14ac:dyDescent="0.3">
      <c r="B10" s="3">
        <v>63</v>
      </c>
      <c r="C10" s="3">
        <v>1</v>
      </c>
      <c r="D10" s="3" t="s">
        <v>27</v>
      </c>
      <c r="E10" s="3">
        <v>3</v>
      </c>
      <c r="F10" s="3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</row>
    <row r="11" spans="2:35" ht="15.75" thickBot="1" x14ac:dyDescent="0.3">
      <c r="B11" s="3">
        <v>63</v>
      </c>
      <c r="C11" s="3">
        <v>1</v>
      </c>
      <c r="D11" s="3" t="s">
        <v>27</v>
      </c>
      <c r="E11" s="3">
        <v>4</v>
      </c>
      <c r="F11" s="3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</row>
    <row r="12" spans="2:35" ht="16.5" customHeight="1" x14ac:dyDescent="0.25">
      <c r="B12" s="68" t="s">
        <v>88</v>
      </c>
      <c r="C12" s="68"/>
      <c r="D12" s="68"/>
      <c r="E12" s="68"/>
      <c r="F12" s="68"/>
      <c r="G12" s="14">
        <f>SUM(G6:G11)</f>
        <v>0</v>
      </c>
      <c r="H12" s="14">
        <f t="shared" ref="H12:AI12" si="0">SUM(H6:H11)</f>
        <v>0</v>
      </c>
      <c r="I12" s="14">
        <f t="shared" si="0"/>
        <v>0</v>
      </c>
      <c r="J12" s="14">
        <f t="shared" si="0"/>
        <v>0</v>
      </c>
      <c r="K12" s="14">
        <f t="shared" si="0"/>
        <v>0</v>
      </c>
      <c r="L12" s="14">
        <f t="shared" si="0"/>
        <v>0</v>
      </c>
      <c r="M12" s="14">
        <f t="shared" si="0"/>
        <v>0</v>
      </c>
      <c r="N12" s="14">
        <f t="shared" si="0"/>
        <v>0</v>
      </c>
      <c r="O12" s="14">
        <f t="shared" si="0"/>
        <v>0</v>
      </c>
      <c r="P12" s="14">
        <f t="shared" si="0"/>
        <v>0</v>
      </c>
      <c r="Q12" s="14">
        <f t="shared" si="0"/>
        <v>0</v>
      </c>
      <c r="R12" s="14">
        <f t="shared" si="0"/>
        <v>0</v>
      </c>
      <c r="S12" s="14">
        <f t="shared" si="0"/>
        <v>0</v>
      </c>
      <c r="T12" s="14">
        <f t="shared" si="0"/>
        <v>0</v>
      </c>
      <c r="U12" s="14">
        <f t="shared" si="0"/>
        <v>0</v>
      </c>
      <c r="V12" s="14">
        <v>0</v>
      </c>
      <c r="W12" s="14">
        <f t="shared" si="0"/>
        <v>0</v>
      </c>
      <c r="X12" s="14">
        <f t="shared" si="0"/>
        <v>0</v>
      </c>
      <c r="Y12" s="14">
        <f t="shared" si="0"/>
        <v>0</v>
      </c>
      <c r="Z12" s="14">
        <f t="shared" si="0"/>
        <v>0</v>
      </c>
      <c r="AA12" s="14">
        <f t="shared" si="0"/>
        <v>0</v>
      </c>
      <c r="AB12" s="14">
        <f t="shared" si="0"/>
        <v>0</v>
      </c>
      <c r="AC12" s="14">
        <f t="shared" si="0"/>
        <v>0</v>
      </c>
      <c r="AD12" s="14">
        <f t="shared" si="0"/>
        <v>0</v>
      </c>
      <c r="AE12" s="14">
        <f t="shared" si="0"/>
        <v>0</v>
      </c>
      <c r="AF12" s="14">
        <f t="shared" si="0"/>
        <v>0</v>
      </c>
      <c r="AG12" s="14">
        <f t="shared" si="0"/>
        <v>0</v>
      </c>
      <c r="AH12" s="14">
        <f t="shared" si="0"/>
        <v>0</v>
      </c>
      <c r="AI12" s="14">
        <f t="shared" si="0"/>
        <v>0</v>
      </c>
    </row>
  </sheetData>
  <mergeCells count="33"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Y4:Y5"/>
    <mergeCell ref="B12:F12"/>
    <mergeCell ref="Z4:Z5"/>
    <mergeCell ref="AH4:AH5"/>
    <mergeCell ref="S4:S5"/>
    <mergeCell ref="T4:T5"/>
    <mergeCell ref="U4:U5"/>
    <mergeCell ref="W4:W5"/>
    <mergeCell ref="X4:X5"/>
    <mergeCell ref="R4:R5"/>
    <mergeCell ref="V4:V5"/>
    <mergeCell ref="AI4:AI5"/>
    <mergeCell ref="AB4:AB5"/>
    <mergeCell ref="AC4:AC5"/>
    <mergeCell ref="AD4:AD5"/>
    <mergeCell ref="AE4:AE5"/>
    <mergeCell ref="AF4:AF5"/>
    <mergeCell ref="AG4:AG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I11 V12">
      <formula1>0</formula1>
    </dataValidation>
  </dataValidations>
  <pageMargins left="0.7" right="0.7" top="0.75" bottom="0.75" header="0.3" footer="0.3"/>
  <pageSetup paperSize="8" scale="25" fitToHeight="0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7">
    <pageSetUpPr fitToPage="1"/>
  </sheetPr>
  <dimension ref="B1:AI14"/>
  <sheetViews>
    <sheetView workbookViewId="0">
      <pane xSplit="6" ySplit="5" topLeftCell="AB6" activePane="bottomRight" state="frozen"/>
      <selection pane="topRight" activeCell="G1" sqref="G1"/>
      <selection pane="bottomLeft" activeCell="A6" sqref="A6"/>
      <selection pane="bottomRight" activeCell="B3" sqref="B3:AI3"/>
    </sheetView>
  </sheetViews>
  <sheetFormatPr defaultColWidth="9.140625" defaultRowHeight="15" x14ac:dyDescent="0.25"/>
  <cols>
    <col min="1" max="1" width="9.140625" style="35"/>
    <col min="2" max="2" width="5.85546875" style="35" bestFit="1" customWidth="1"/>
    <col min="3" max="4" width="8" style="35" bestFit="1" customWidth="1"/>
    <col min="5" max="5" width="5.5703125" style="35" bestFit="1" customWidth="1"/>
    <col min="6" max="6" width="21.28515625" style="35" customWidth="1"/>
    <col min="7" max="35" width="23.7109375" style="35" customWidth="1"/>
    <col min="36" max="16384" width="9.140625" style="35"/>
  </cols>
  <sheetData>
    <row r="1" spans="2:35" ht="15.75" thickBot="1" x14ac:dyDescent="0.3"/>
    <row r="2" spans="2:35" ht="16.5" thickBot="1" x14ac:dyDescent="0.3">
      <c r="B2" s="64" t="s">
        <v>157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</row>
    <row r="3" spans="2:35" s="19" customFormat="1" ht="16.5" thickBot="1" x14ac:dyDescent="0.3">
      <c r="B3" s="65" t="s">
        <v>133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</row>
    <row r="4" spans="2:35" ht="37.5" customHeight="1" thickBot="1" x14ac:dyDescent="0.3">
      <c r="B4" s="66" t="s">
        <v>0</v>
      </c>
      <c r="C4" s="66" t="s">
        <v>1</v>
      </c>
      <c r="D4" s="66" t="s">
        <v>2</v>
      </c>
      <c r="E4" s="67" t="s">
        <v>3</v>
      </c>
      <c r="F4" s="67" t="s">
        <v>77</v>
      </c>
      <c r="G4" s="67" t="s">
        <v>72</v>
      </c>
      <c r="H4" s="67" t="s">
        <v>5</v>
      </c>
      <c r="I4" s="67" t="s">
        <v>6</v>
      </c>
      <c r="J4" s="67"/>
      <c r="K4" s="67"/>
      <c r="L4" s="67" t="s">
        <v>21</v>
      </c>
      <c r="M4" s="67"/>
      <c r="N4" s="67"/>
      <c r="O4" s="67" t="s">
        <v>13</v>
      </c>
      <c r="P4" s="67" t="s">
        <v>74</v>
      </c>
      <c r="Q4" s="67" t="s">
        <v>7</v>
      </c>
      <c r="R4" s="67" t="s">
        <v>8</v>
      </c>
      <c r="S4" s="67" t="s">
        <v>9</v>
      </c>
      <c r="T4" s="67" t="s">
        <v>10</v>
      </c>
      <c r="U4" s="67" t="s">
        <v>23</v>
      </c>
      <c r="V4" s="73" t="s">
        <v>90</v>
      </c>
      <c r="W4" s="67" t="s">
        <v>11</v>
      </c>
      <c r="X4" s="67" t="s">
        <v>24</v>
      </c>
      <c r="Y4" s="67" t="s">
        <v>91</v>
      </c>
      <c r="Z4" s="67" t="s">
        <v>14</v>
      </c>
      <c r="AA4" s="67" t="s">
        <v>71</v>
      </c>
      <c r="AB4" s="67" t="s">
        <v>12</v>
      </c>
      <c r="AC4" s="67" t="s">
        <v>15</v>
      </c>
      <c r="AD4" s="67" t="s">
        <v>4</v>
      </c>
      <c r="AE4" s="67" t="s">
        <v>70</v>
      </c>
      <c r="AF4" s="67" t="s">
        <v>69</v>
      </c>
      <c r="AG4" s="67" t="s">
        <v>17</v>
      </c>
      <c r="AH4" s="67" t="s">
        <v>75</v>
      </c>
      <c r="AI4" s="67" t="s">
        <v>16</v>
      </c>
    </row>
    <row r="5" spans="2:35" ht="84.75" customHeight="1" thickBot="1" x14ac:dyDescent="0.3">
      <c r="B5" s="66"/>
      <c r="C5" s="66"/>
      <c r="D5" s="66"/>
      <c r="E5" s="67"/>
      <c r="F5" s="67"/>
      <c r="G5" s="67"/>
      <c r="H5" s="67"/>
      <c r="I5" s="34" t="s">
        <v>18</v>
      </c>
      <c r="J5" s="34" t="s">
        <v>19</v>
      </c>
      <c r="K5" s="34" t="s">
        <v>20</v>
      </c>
      <c r="L5" s="34" t="s">
        <v>22</v>
      </c>
      <c r="M5" s="34" t="s">
        <v>19</v>
      </c>
      <c r="N5" s="34" t="s">
        <v>20</v>
      </c>
      <c r="O5" s="67"/>
      <c r="P5" s="67"/>
      <c r="Q5" s="67"/>
      <c r="R5" s="67"/>
      <c r="S5" s="67"/>
      <c r="T5" s="67"/>
      <c r="U5" s="67"/>
      <c r="V5" s="74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</row>
    <row r="6" spans="2:35" ht="15.75" thickBot="1" x14ac:dyDescent="0.3">
      <c r="B6" s="32">
        <v>45</v>
      </c>
      <c r="C6" s="32">
        <v>1</v>
      </c>
      <c r="D6" s="32" t="s">
        <v>25</v>
      </c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</row>
    <row r="7" spans="2:35" ht="15.75" thickBot="1" x14ac:dyDescent="0.3">
      <c r="B7" s="32">
        <v>45</v>
      </c>
      <c r="C7" s="32">
        <v>1</v>
      </c>
      <c r="D7" s="32" t="s">
        <v>26</v>
      </c>
      <c r="E7" s="32"/>
      <c r="F7" s="32"/>
      <c r="G7" s="42"/>
      <c r="H7" s="33"/>
      <c r="I7" s="33"/>
      <c r="J7" s="33"/>
      <c r="K7" s="42"/>
      <c r="L7" s="33"/>
      <c r="M7" s="33"/>
      <c r="N7" s="42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</row>
    <row r="8" spans="2:35" ht="15.75" thickBot="1" x14ac:dyDescent="0.3">
      <c r="B8" s="32">
        <v>45</v>
      </c>
      <c r="C8" s="32">
        <v>1</v>
      </c>
      <c r="D8" s="32" t="s">
        <v>27</v>
      </c>
      <c r="E8" s="32"/>
      <c r="F8" s="32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</row>
    <row r="9" spans="2:35" ht="15.75" thickBot="1" x14ac:dyDescent="0.3">
      <c r="B9" s="32">
        <v>45</v>
      </c>
      <c r="C9" s="32">
        <v>1</v>
      </c>
      <c r="D9" s="32" t="s">
        <v>28</v>
      </c>
      <c r="E9" s="32"/>
      <c r="F9" s="32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</row>
    <row r="10" spans="2:35" ht="15.75" thickBot="1" x14ac:dyDescent="0.3">
      <c r="B10" s="32">
        <v>45</v>
      </c>
      <c r="C10" s="32">
        <v>2</v>
      </c>
      <c r="D10" s="32"/>
      <c r="E10" s="32"/>
      <c r="F10" s="32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</row>
    <row r="11" spans="2:35" ht="15.75" thickBot="1" x14ac:dyDescent="0.3">
      <c r="B11" s="32">
        <v>46</v>
      </c>
      <c r="C11" s="32">
        <v>1</v>
      </c>
      <c r="D11" s="32" t="s">
        <v>25</v>
      </c>
      <c r="E11" s="32"/>
      <c r="F11" s="32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</row>
    <row r="12" spans="2:35" ht="15.75" thickBot="1" x14ac:dyDescent="0.3">
      <c r="B12" s="32">
        <v>46</v>
      </c>
      <c r="C12" s="32">
        <v>1</v>
      </c>
      <c r="D12" s="32" t="s">
        <v>26</v>
      </c>
      <c r="E12" s="32"/>
      <c r="F12" s="32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</row>
    <row r="13" spans="2:35" ht="15.75" thickBot="1" x14ac:dyDescent="0.3">
      <c r="B13" s="32">
        <v>46</v>
      </c>
      <c r="C13" s="32">
        <v>1</v>
      </c>
      <c r="D13" s="32" t="s">
        <v>27</v>
      </c>
      <c r="E13" s="32"/>
      <c r="F13" s="32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</row>
    <row r="14" spans="2:35" ht="16.5" customHeight="1" x14ac:dyDescent="0.25">
      <c r="B14" s="68" t="s">
        <v>88</v>
      </c>
      <c r="C14" s="68"/>
      <c r="D14" s="68"/>
      <c r="E14" s="68"/>
      <c r="F14" s="68"/>
      <c r="G14" s="14">
        <f>SUM(G6:G13)</f>
        <v>0</v>
      </c>
      <c r="H14" s="14">
        <f t="shared" ref="H14:AI14" si="0">SUM(H6:H13)</f>
        <v>0</v>
      </c>
      <c r="I14" s="14">
        <f t="shared" si="0"/>
        <v>0</v>
      </c>
      <c r="J14" s="14">
        <f t="shared" si="0"/>
        <v>0</v>
      </c>
      <c r="K14" s="14">
        <f t="shared" si="0"/>
        <v>0</v>
      </c>
      <c r="L14" s="14">
        <f t="shared" si="0"/>
        <v>0</v>
      </c>
      <c r="M14" s="14">
        <f t="shared" si="0"/>
        <v>0</v>
      </c>
      <c r="N14" s="14">
        <f t="shared" si="0"/>
        <v>0</v>
      </c>
      <c r="O14" s="14">
        <f t="shared" si="0"/>
        <v>0</v>
      </c>
      <c r="P14" s="14">
        <f t="shared" si="0"/>
        <v>0</v>
      </c>
      <c r="Q14" s="14">
        <f t="shared" si="0"/>
        <v>0</v>
      </c>
      <c r="R14" s="14">
        <f t="shared" si="0"/>
        <v>0</v>
      </c>
      <c r="S14" s="14">
        <f t="shared" si="0"/>
        <v>0</v>
      </c>
      <c r="T14" s="14">
        <f t="shared" si="0"/>
        <v>0</v>
      </c>
      <c r="U14" s="14">
        <f t="shared" si="0"/>
        <v>0</v>
      </c>
      <c r="V14" s="14">
        <v>500</v>
      </c>
      <c r="W14" s="14">
        <f t="shared" si="0"/>
        <v>0</v>
      </c>
      <c r="X14" s="14">
        <f t="shared" si="0"/>
        <v>0</v>
      </c>
      <c r="Y14" s="14">
        <f t="shared" si="0"/>
        <v>0</v>
      </c>
      <c r="Z14" s="14">
        <f t="shared" si="0"/>
        <v>0</v>
      </c>
      <c r="AA14" s="14">
        <f t="shared" si="0"/>
        <v>0</v>
      </c>
      <c r="AB14" s="14">
        <f t="shared" si="0"/>
        <v>0</v>
      </c>
      <c r="AC14" s="14">
        <f t="shared" si="0"/>
        <v>0</v>
      </c>
      <c r="AD14" s="14">
        <f t="shared" si="0"/>
        <v>0</v>
      </c>
      <c r="AE14" s="14">
        <f t="shared" si="0"/>
        <v>0</v>
      </c>
      <c r="AF14" s="14">
        <f t="shared" si="0"/>
        <v>0</v>
      </c>
      <c r="AG14" s="14">
        <f t="shared" si="0"/>
        <v>0</v>
      </c>
      <c r="AH14" s="14">
        <f t="shared" si="0"/>
        <v>0</v>
      </c>
      <c r="AI14" s="14">
        <f t="shared" si="0"/>
        <v>0</v>
      </c>
    </row>
  </sheetData>
  <mergeCells count="33">
    <mergeCell ref="B14:F14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S4:S5"/>
    <mergeCell ref="AF4:AF5"/>
    <mergeCell ref="AG4:AG5"/>
    <mergeCell ref="AH4:AH5"/>
    <mergeCell ref="AI4:AI5"/>
    <mergeCell ref="AD4:AD5"/>
    <mergeCell ref="AE4:AE5"/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V14 G6:AI13">
      <formula1>0</formula1>
    </dataValidation>
  </dataValidations>
  <pageMargins left="0.7" right="0.7" top="0.75" bottom="0.75" header="0.3" footer="0.3"/>
  <pageSetup paperSize="8" scale="2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B1:AI61"/>
  <sheetViews>
    <sheetView workbookViewId="0">
      <pane xSplit="6" ySplit="5" topLeftCell="W39" activePane="bottomRight" state="frozen"/>
      <selection activeCell="S12" sqref="S12"/>
      <selection pane="topRight" activeCell="S12" sqref="S12"/>
      <selection pane="bottomLeft" activeCell="S12" sqref="S12"/>
      <selection pane="bottomRight" activeCell="AA19" sqref="AA19:AA60"/>
    </sheetView>
  </sheetViews>
  <sheetFormatPr defaultColWidth="9.140625" defaultRowHeight="15" x14ac:dyDescent="0.25"/>
  <cols>
    <col min="1" max="1" width="9.140625" style="10"/>
    <col min="2" max="2" width="5.85546875" style="10" bestFit="1" customWidth="1"/>
    <col min="3" max="4" width="8" style="10" bestFit="1" customWidth="1"/>
    <col min="5" max="5" width="5.5703125" style="10" bestFit="1" customWidth="1"/>
    <col min="6" max="6" width="21.28515625" style="10" customWidth="1"/>
    <col min="7" max="21" width="23.7109375" style="10" customWidth="1"/>
    <col min="22" max="22" width="23.7109375" style="14" customWidth="1"/>
    <col min="23" max="35" width="23.7109375" style="10" customWidth="1"/>
    <col min="36" max="16384" width="9.140625" style="10"/>
  </cols>
  <sheetData>
    <row r="1" spans="2:35" ht="15.75" thickBot="1" x14ac:dyDescent="0.3"/>
    <row r="2" spans="2:35" ht="16.5" thickBot="1" x14ac:dyDescent="0.3">
      <c r="B2" s="64" t="s">
        <v>157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</row>
    <row r="3" spans="2:35" ht="16.5" thickBot="1" x14ac:dyDescent="0.3">
      <c r="B3" s="65" t="s">
        <v>89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</row>
    <row r="4" spans="2:35" ht="37.5" customHeight="1" thickBot="1" x14ac:dyDescent="0.3">
      <c r="B4" s="66" t="s">
        <v>0</v>
      </c>
      <c r="C4" s="66" t="s">
        <v>1</v>
      </c>
      <c r="D4" s="66" t="s">
        <v>2</v>
      </c>
      <c r="E4" s="67" t="s">
        <v>3</v>
      </c>
      <c r="F4" s="67" t="s">
        <v>78</v>
      </c>
      <c r="G4" s="67" t="s">
        <v>72</v>
      </c>
      <c r="H4" s="67" t="s">
        <v>5</v>
      </c>
      <c r="I4" s="67" t="s">
        <v>6</v>
      </c>
      <c r="J4" s="67"/>
      <c r="K4" s="67"/>
      <c r="L4" s="67" t="s">
        <v>21</v>
      </c>
      <c r="M4" s="67"/>
      <c r="N4" s="67"/>
      <c r="O4" s="67" t="s">
        <v>13</v>
      </c>
      <c r="P4" s="67" t="s">
        <v>74</v>
      </c>
      <c r="Q4" s="67" t="s">
        <v>7</v>
      </c>
      <c r="R4" s="67" t="s">
        <v>8</v>
      </c>
      <c r="S4" s="67" t="s">
        <v>9</v>
      </c>
      <c r="T4" s="67" t="s">
        <v>10</v>
      </c>
      <c r="U4" s="67" t="s">
        <v>23</v>
      </c>
      <c r="V4" s="69" t="s">
        <v>90</v>
      </c>
      <c r="W4" s="67" t="s">
        <v>11</v>
      </c>
      <c r="X4" s="67" t="s">
        <v>24</v>
      </c>
      <c r="Y4" s="67" t="s">
        <v>91</v>
      </c>
      <c r="Z4" s="67" t="s">
        <v>14</v>
      </c>
      <c r="AA4" s="67" t="s">
        <v>71</v>
      </c>
      <c r="AB4" s="67" t="s">
        <v>12</v>
      </c>
      <c r="AC4" s="67" t="s">
        <v>15</v>
      </c>
      <c r="AD4" s="67" t="s">
        <v>4</v>
      </c>
      <c r="AE4" s="67" t="s">
        <v>70</v>
      </c>
      <c r="AF4" s="67" t="s">
        <v>69</v>
      </c>
      <c r="AG4" s="67" t="s">
        <v>17</v>
      </c>
      <c r="AH4" s="67" t="s">
        <v>75</v>
      </c>
      <c r="AI4" s="67" t="s">
        <v>16</v>
      </c>
    </row>
    <row r="5" spans="2:35" ht="84.75" customHeight="1" thickBot="1" x14ac:dyDescent="0.3">
      <c r="B5" s="66"/>
      <c r="C5" s="66"/>
      <c r="D5" s="66"/>
      <c r="E5" s="67"/>
      <c r="F5" s="67"/>
      <c r="G5" s="67"/>
      <c r="H5" s="67"/>
      <c r="I5" s="9" t="s">
        <v>18</v>
      </c>
      <c r="J5" s="9" t="s">
        <v>19</v>
      </c>
      <c r="K5" s="9" t="s">
        <v>20</v>
      </c>
      <c r="L5" s="9" t="s">
        <v>22</v>
      </c>
      <c r="M5" s="9" t="s">
        <v>19</v>
      </c>
      <c r="N5" s="9" t="s">
        <v>20</v>
      </c>
      <c r="O5" s="67"/>
      <c r="P5" s="67"/>
      <c r="Q5" s="67"/>
      <c r="R5" s="67"/>
      <c r="S5" s="67"/>
      <c r="T5" s="67"/>
      <c r="U5" s="67"/>
      <c r="V5" s="69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</row>
    <row r="6" spans="2:35" ht="15.75" thickBot="1" x14ac:dyDescent="0.3">
      <c r="B6" s="7">
        <v>21</v>
      </c>
      <c r="C6" s="7">
        <v>1</v>
      </c>
      <c r="D6" s="7" t="s">
        <v>25</v>
      </c>
      <c r="E6" s="7"/>
      <c r="F6" s="3"/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41">
        <v>0</v>
      </c>
      <c r="W6" s="7">
        <v>0</v>
      </c>
      <c r="X6" s="7">
        <v>0</v>
      </c>
      <c r="Y6" s="33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</row>
    <row r="7" spans="2:35" ht="15.75" thickBot="1" x14ac:dyDescent="0.3">
      <c r="B7" s="7">
        <v>21</v>
      </c>
      <c r="C7" s="7">
        <v>1</v>
      </c>
      <c r="D7" s="7" t="s">
        <v>26</v>
      </c>
      <c r="E7" s="7"/>
      <c r="F7" s="3"/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41">
        <v>0</v>
      </c>
      <c r="W7" s="7">
        <v>0</v>
      </c>
      <c r="X7" s="7">
        <v>0</v>
      </c>
      <c r="Y7" s="33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</row>
    <row r="8" spans="2:35" ht="15.75" thickBot="1" x14ac:dyDescent="0.3">
      <c r="B8" s="7">
        <v>21</v>
      </c>
      <c r="C8" s="7">
        <v>1</v>
      </c>
      <c r="D8" s="7" t="s">
        <v>27</v>
      </c>
      <c r="E8" s="7"/>
      <c r="F8" s="3"/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41">
        <v>0</v>
      </c>
      <c r="W8" s="7">
        <v>0</v>
      </c>
      <c r="X8" s="7">
        <v>0</v>
      </c>
      <c r="Y8" s="33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</row>
    <row r="9" spans="2:35" ht="15.75" thickBot="1" x14ac:dyDescent="0.3">
      <c r="B9" s="7">
        <v>21</v>
      </c>
      <c r="C9" s="7">
        <v>1</v>
      </c>
      <c r="D9" s="7" t="s">
        <v>28</v>
      </c>
      <c r="E9" s="7"/>
      <c r="F9" s="3"/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41">
        <v>0</v>
      </c>
      <c r="W9" s="7">
        <v>0</v>
      </c>
      <c r="X9" s="7">
        <v>0</v>
      </c>
      <c r="Y9" s="33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</row>
    <row r="10" spans="2:35" ht="15.75" thickBot="1" x14ac:dyDescent="0.3">
      <c r="B10" s="7">
        <v>21</v>
      </c>
      <c r="C10" s="7">
        <v>1</v>
      </c>
      <c r="D10" s="7" t="s">
        <v>29</v>
      </c>
      <c r="E10" s="7"/>
      <c r="F10" s="3"/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41">
        <v>0</v>
      </c>
      <c r="W10" s="7">
        <v>0</v>
      </c>
      <c r="X10" s="7">
        <v>0</v>
      </c>
      <c r="Y10" s="33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</row>
    <row r="11" spans="2:35" ht="15.75" thickBot="1" x14ac:dyDescent="0.3">
      <c r="B11" s="7">
        <v>21</v>
      </c>
      <c r="C11" s="7">
        <v>1</v>
      </c>
      <c r="D11" s="7" t="s">
        <v>30</v>
      </c>
      <c r="E11" s="7"/>
      <c r="F11" s="3"/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41">
        <v>0</v>
      </c>
      <c r="W11" s="7">
        <v>0</v>
      </c>
      <c r="X11" s="7">
        <v>0</v>
      </c>
      <c r="Y11" s="33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</row>
    <row r="12" spans="2:35" ht="15.75" thickBot="1" x14ac:dyDescent="0.3">
      <c r="B12" s="7">
        <v>21</v>
      </c>
      <c r="C12" s="7">
        <v>1</v>
      </c>
      <c r="D12" s="7" t="s">
        <v>31</v>
      </c>
      <c r="E12" s="7"/>
      <c r="F12" s="3"/>
      <c r="G12" s="7">
        <v>1</v>
      </c>
      <c r="H12" s="7">
        <v>1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41">
        <v>0</v>
      </c>
      <c r="W12" s="7">
        <v>0</v>
      </c>
      <c r="X12" s="7">
        <v>0</v>
      </c>
      <c r="Y12" s="33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1</v>
      </c>
      <c r="AF12" s="7">
        <v>0</v>
      </c>
      <c r="AG12" s="7">
        <v>0</v>
      </c>
      <c r="AH12" s="7">
        <v>0</v>
      </c>
      <c r="AI12" s="7">
        <v>0</v>
      </c>
    </row>
    <row r="13" spans="2:35" ht="15.75" thickBot="1" x14ac:dyDescent="0.3">
      <c r="B13" s="7">
        <v>21</v>
      </c>
      <c r="C13" s="7">
        <v>1</v>
      </c>
      <c r="D13" s="7" t="s">
        <v>32</v>
      </c>
      <c r="E13" s="7"/>
      <c r="F13" s="3"/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41">
        <v>0</v>
      </c>
      <c r="W13" s="7">
        <v>0</v>
      </c>
      <c r="X13" s="7">
        <v>0</v>
      </c>
      <c r="Y13" s="33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</row>
    <row r="14" spans="2:35" ht="15.75" thickBot="1" x14ac:dyDescent="0.3">
      <c r="B14" s="7">
        <v>21</v>
      </c>
      <c r="C14" s="7">
        <v>1</v>
      </c>
      <c r="D14" s="7" t="s">
        <v>64</v>
      </c>
      <c r="E14" s="7"/>
      <c r="F14" s="3"/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41">
        <v>0</v>
      </c>
      <c r="W14" s="7">
        <v>0</v>
      </c>
      <c r="X14" s="7">
        <v>0</v>
      </c>
      <c r="Y14" s="33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</row>
    <row r="15" spans="2:35" ht="15.75" thickBot="1" x14ac:dyDescent="0.3">
      <c r="B15" s="7">
        <v>21</v>
      </c>
      <c r="C15" s="7">
        <v>1</v>
      </c>
      <c r="D15" s="7" t="s">
        <v>33</v>
      </c>
      <c r="E15" s="7"/>
      <c r="F15" s="3"/>
      <c r="G15" s="7">
        <v>37</v>
      </c>
      <c r="H15" s="7">
        <v>16</v>
      </c>
      <c r="I15" s="7">
        <v>10</v>
      </c>
      <c r="J15" s="7">
        <v>0</v>
      </c>
      <c r="K15" s="7">
        <v>0</v>
      </c>
      <c r="L15" s="7">
        <v>3</v>
      </c>
      <c r="M15" s="7">
        <v>0</v>
      </c>
      <c r="N15" s="7">
        <v>0</v>
      </c>
      <c r="O15" s="7">
        <v>6</v>
      </c>
      <c r="P15" s="7">
        <v>0</v>
      </c>
      <c r="Q15" s="7">
        <v>0</v>
      </c>
      <c r="R15" s="7">
        <v>0</v>
      </c>
      <c r="S15" s="7">
        <v>3</v>
      </c>
      <c r="T15" s="7">
        <v>0</v>
      </c>
      <c r="U15" s="7">
        <v>0</v>
      </c>
      <c r="V15" s="41">
        <v>0</v>
      </c>
      <c r="W15" s="7">
        <v>0</v>
      </c>
      <c r="X15" s="7">
        <v>0</v>
      </c>
      <c r="Y15" s="33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</row>
    <row r="16" spans="2:35" ht="15.75" thickBot="1" x14ac:dyDescent="0.3">
      <c r="B16" s="7" t="s">
        <v>65</v>
      </c>
      <c r="C16" s="7">
        <v>1</v>
      </c>
      <c r="D16" s="7" t="s">
        <v>25</v>
      </c>
      <c r="E16" s="7"/>
      <c r="F16" s="3"/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41">
        <v>0</v>
      </c>
      <c r="W16" s="7">
        <v>0</v>
      </c>
      <c r="X16" s="7">
        <v>0</v>
      </c>
      <c r="Y16" s="33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</row>
    <row r="17" spans="2:35" ht="15.75" thickBot="1" x14ac:dyDescent="0.3">
      <c r="B17" s="7" t="s">
        <v>65</v>
      </c>
      <c r="C17" s="7">
        <v>1</v>
      </c>
      <c r="D17" s="7" t="s">
        <v>26</v>
      </c>
      <c r="E17" s="7"/>
      <c r="F17" s="3"/>
      <c r="G17" s="7">
        <v>2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41">
        <v>0</v>
      </c>
      <c r="W17" s="7">
        <v>0</v>
      </c>
      <c r="X17" s="7">
        <v>0</v>
      </c>
      <c r="Y17" s="33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</row>
    <row r="18" spans="2:35" ht="15.75" thickBot="1" x14ac:dyDescent="0.3">
      <c r="B18" s="7" t="s">
        <v>65</v>
      </c>
      <c r="C18" s="7">
        <v>1</v>
      </c>
      <c r="D18" s="7" t="s">
        <v>27</v>
      </c>
      <c r="E18" s="7"/>
      <c r="F18" s="3"/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41">
        <v>0</v>
      </c>
      <c r="W18" s="7">
        <v>0</v>
      </c>
      <c r="X18" s="7">
        <v>0</v>
      </c>
      <c r="Y18" s="33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</row>
    <row r="19" spans="2:35" ht="15.75" thickBot="1" x14ac:dyDescent="0.3">
      <c r="B19" s="7">
        <v>42</v>
      </c>
      <c r="C19" s="7">
        <v>1</v>
      </c>
      <c r="D19" s="7" t="s">
        <v>25</v>
      </c>
      <c r="E19" s="7"/>
      <c r="F19" s="3"/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41">
        <v>0</v>
      </c>
      <c r="W19" s="7">
        <v>0</v>
      </c>
      <c r="X19" s="7">
        <v>0</v>
      </c>
      <c r="Y19" s="33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</row>
    <row r="20" spans="2:35" ht="15.75" thickBot="1" x14ac:dyDescent="0.3">
      <c r="B20" s="7">
        <v>42</v>
      </c>
      <c r="C20" s="7">
        <v>1</v>
      </c>
      <c r="D20" s="7" t="s">
        <v>26</v>
      </c>
      <c r="E20" s="7"/>
      <c r="F20" s="3"/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41">
        <v>0</v>
      </c>
      <c r="W20" s="7">
        <v>0</v>
      </c>
      <c r="X20" s="7">
        <v>0</v>
      </c>
      <c r="Y20" s="33">
        <v>0</v>
      </c>
      <c r="Z20" s="7">
        <v>0</v>
      </c>
      <c r="AA20" s="33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</row>
    <row r="21" spans="2:35" ht="15.75" thickBot="1" x14ac:dyDescent="0.3">
      <c r="B21" s="7" t="s">
        <v>66</v>
      </c>
      <c r="C21" s="7">
        <v>1</v>
      </c>
      <c r="D21" s="7" t="s">
        <v>25</v>
      </c>
      <c r="E21" s="7"/>
      <c r="F21" s="3"/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41">
        <v>0</v>
      </c>
      <c r="W21" s="7">
        <v>0</v>
      </c>
      <c r="X21" s="7">
        <v>0</v>
      </c>
      <c r="Y21" s="33">
        <v>0</v>
      </c>
      <c r="Z21" s="7">
        <v>0</v>
      </c>
      <c r="AA21" s="33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</row>
    <row r="22" spans="2:35" ht="15.75" thickBot="1" x14ac:dyDescent="0.3">
      <c r="B22" s="7" t="s">
        <v>66</v>
      </c>
      <c r="C22" s="7">
        <v>1</v>
      </c>
      <c r="D22" s="7" t="s">
        <v>26</v>
      </c>
      <c r="E22" s="7"/>
      <c r="F22" s="3"/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7">
        <v>3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3</v>
      </c>
      <c r="U22" s="7">
        <v>2000</v>
      </c>
      <c r="V22" s="41">
        <f t="shared" ref="V22:V59" si="0">U22/T22</f>
        <v>666.66666666666663</v>
      </c>
      <c r="W22" s="7">
        <v>0</v>
      </c>
      <c r="X22" s="7">
        <v>0</v>
      </c>
      <c r="Y22" s="33">
        <v>0</v>
      </c>
      <c r="Z22" s="7">
        <v>0</v>
      </c>
      <c r="AA22" s="33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</row>
    <row r="23" spans="2:35" ht="15.75" thickBot="1" x14ac:dyDescent="0.3">
      <c r="B23" s="7" t="s">
        <v>66</v>
      </c>
      <c r="C23" s="7">
        <v>1</v>
      </c>
      <c r="D23" s="7" t="s">
        <v>27</v>
      </c>
      <c r="E23" s="7"/>
      <c r="F23" s="3"/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41">
        <v>0</v>
      </c>
      <c r="W23" s="7">
        <v>0</v>
      </c>
      <c r="X23" s="7">
        <v>0</v>
      </c>
      <c r="Y23" s="33">
        <v>0</v>
      </c>
      <c r="Z23" s="7">
        <v>0</v>
      </c>
      <c r="AA23" s="33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</row>
    <row r="24" spans="2:35" ht="15.75" thickBot="1" x14ac:dyDescent="0.3">
      <c r="B24" s="7">
        <v>44</v>
      </c>
      <c r="C24" s="7">
        <v>1</v>
      </c>
      <c r="D24" s="7" t="s">
        <v>25</v>
      </c>
      <c r="E24" s="7"/>
      <c r="F24" s="3"/>
      <c r="G24" s="7">
        <v>2</v>
      </c>
      <c r="H24" s="7">
        <v>0</v>
      </c>
      <c r="I24" s="7">
        <v>2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7">
        <v>1</v>
      </c>
      <c r="U24" s="7">
        <v>15000</v>
      </c>
      <c r="V24" s="41">
        <f t="shared" si="0"/>
        <v>15000</v>
      </c>
      <c r="W24" s="7">
        <v>0</v>
      </c>
      <c r="X24" s="7">
        <v>0</v>
      </c>
      <c r="Y24" s="33">
        <v>0</v>
      </c>
      <c r="Z24" s="7">
        <v>0</v>
      </c>
      <c r="AA24" s="33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</row>
    <row r="25" spans="2:35" ht="15.75" thickBot="1" x14ac:dyDescent="0.3">
      <c r="B25" s="7">
        <v>44</v>
      </c>
      <c r="C25" s="7">
        <v>1</v>
      </c>
      <c r="D25" s="7" t="s">
        <v>26</v>
      </c>
      <c r="E25" s="7"/>
      <c r="F25" s="3"/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41">
        <v>0</v>
      </c>
      <c r="W25" s="7">
        <v>0</v>
      </c>
      <c r="X25" s="7">
        <v>0</v>
      </c>
      <c r="Y25" s="33">
        <v>0</v>
      </c>
      <c r="Z25" s="7">
        <v>0</v>
      </c>
      <c r="AA25" s="33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</row>
    <row r="26" spans="2:35" ht="15.75" thickBot="1" x14ac:dyDescent="0.3">
      <c r="B26" s="7">
        <v>44</v>
      </c>
      <c r="C26" s="7">
        <v>1</v>
      </c>
      <c r="D26" s="7" t="s">
        <v>27</v>
      </c>
      <c r="E26" s="7"/>
      <c r="F26" s="3"/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41">
        <v>0</v>
      </c>
      <c r="W26" s="7">
        <v>0</v>
      </c>
      <c r="X26" s="7">
        <v>0</v>
      </c>
      <c r="Y26" s="33">
        <v>0</v>
      </c>
      <c r="Z26" s="7">
        <v>0</v>
      </c>
      <c r="AA26" s="33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</row>
    <row r="27" spans="2:35" ht="15.75" thickBot="1" x14ac:dyDescent="0.3">
      <c r="B27" s="7">
        <v>46</v>
      </c>
      <c r="C27" s="7">
        <v>1</v>
      </c>
      <c r="D27" s="7"/>
      <c r="E27" s="7"/>
      <c r="F27" s="3"/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7">
        <v>0</v>
      </c>
      <c r="T27" s="7">
        <v>1</v>
      </c>
      <c r="U27" s="7">
        <v>500</v>
      </c>
      <c r="V27" s="41">
        <f t="shared" si="0"/>
        <v>500</v>
      </c>
      <c r="W27" s="7">
        <v>0</v>
      </c>
      <c r="X27" s="7">
        <v>0</v>
      </c>
      <c r="Y27" s="33">
        <v>0</v>
      </c>
      <c r="Z27" s="7">
        <v>0</v>
      </c>
      <c r="AA27" s="33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</row>
    <row r="28" spans="2:35" ht="15.75" thickBot="1" x14ac:dyDescent="0.3">
      <c r="B28" s="7">
        <v>46</v>
      </c>
      <c r="C28" s="7">
        <v>2</v>
      </c>
      <c r="D28" s="7"/>
      <c r="E28" s="7"/>
      <c r="F28" s="3"/>
      <c r="G28" s="7">
        <v>17</v>
      </c>
      <c r="H28" s="7">
        <v>3</v>
      </c>
      <c r="I28" s="7">
        <v>0</v>
      </c>
      <c r="J28" s="7">
        <v>1</v>
      </c>
      <c r="K28" s="7">
        <v>15</v>
      </c>
      <c r="L28" s="7">
        <v>6</v>
      </c>
      <c r="M28" s="7">
        <v>1</v>
      </c>
      <c r="N28" s="7">
        <v>15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7">
        <v>22</v>
      </c>
      <c r="U28" s="7">
        <v>24000</v>
      </c>
      <c r="V28" s="41">
        <f t="shared" si="0"/>
        <v>1090.909090909091</v>
      </c>
      <c r="W28" s="7">
        <v>0</v>
      </c>
      <c r="X28" s="7">
        <v>0</v>
      </c>
      <c r="Y28" s="33">
        <v>0</v>
      </c>
      <c r="Z28" s="7">
        <v>0</v>
      </c>
      <c r="AA28" s="33">
        <v>0</v>
      </c>
      <c r="AB28" s="7">
        <v>0</v>
      </c>
      <c r="AC28" s="7">
        <v>0</v>
      </c>
      <c r="AD28" s="7">
        <v>21</v>
      </c>
      <c r="AE28" s="7">
        <v>1</v>
      </c>
      <c r="AF28" s="7">
        <v>0</v>
      </c>
      <c r="AG28" s="7">
        <v>5</v>
      </c>
      <c r="AH28" s="7">
        <v>0</v>
      </c>
      <c r="AI28" s="7">
        <v>15</v>
      </c>
    </row>
    <row r="29" spans="2:35" ht="15.75" thickBot="1" x14ac:dyDescent="0.3">
      <c r="B29" s="7">
        <v>47</v>
      </c>
      <c r="C29" s="7">
        <v>1</v>
      </c>
      <c r="D29" s="7" t="s">
        <v>25</v>
      </c>
      <c r="E29" s="7"/>
      <c r="F29" s="3"/>
      <c r="G29" s="7">
        <v>2</v>
      </c>
      <c r="H29" s="7">
        <v>0</v>
      </c>
      <c r="I29" s="7">
        <v>0</v>
      </c>
      <c r="J29" s="7">
        <v>5</v>
      </c>
      <c r="K29" s="7">
        <v>2</v>
      </c>
      <c r="L29" s="7">
        <v>3</v>
      </c>
      <c r="M29" s="7">
        <v>5</v>
      </c>
      <c r="N29" s="7">
        <v>2</v>
      </c>
      <c r="O29" s="7">
        <v>28</v>
      </c>
      <c r="P29" s="7">
        <v>0</v>
      </c>
      <c r="Q29" s="7">
        <v>0</v>
      </c>
      <c r="R29" s="7">
        <v>0</v>
      </c>
      <c r="S29" s="7">
        <v>1</v>
      </c>
      <c r="T29" s="7">
        <v>4</v>
      </c>
      <c r="U29" s="7">
        <v>4500</v>
      </c>
      <c r="V29" s="41">
        <f t="shared" si="0"/>
        <v>1125</v>
      </c>
      <c r="W29" s="7">
        <v>0</v>
      </c>
      <c r="X29" s="7">
        <v>0</v>
      </c>
      <c r="Y29" s="33">
        <v>0</v>
      </c>
      <c r="Z29" s="7">
        <v>0</v>
      </c>
      <c r="AA29" s="33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2</v>
      </c>
      <c r="AH29" s="7">
        <v>0</v>
      </c>
      <c r="AI29" s="7">
        <v>0</v>
      </c>
    </row>
    <row r="30" spans="2:35" ht="15.75" thickBot="1" x14ac:dyDescent="0.3">
      <c r="B30" s="7">
        <v>47</v>
      </c>
      <c r="C30" s="7">
        <v>1</v>
      </c>
      <c r="D30" s="7" t="s">
        <v>26</v>
      </c>
      <c r="E30" s="7"/>
      <c r="F30" s="3"/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41">
        <v>0</v>
      </c>
      <c r="W30" s="7">
        <v>0</v>
      </c>
      <c r="X30" s="7">
        <v>0</v>
      </c>
      <c r="Y30" s="33">
        <v>0</v>
      </c>
      <c r="Z30" s="7">
        <v>0</v>
      </c>
      <c r="AA30" s="33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</row>
    <row r="31" spans="2:35" ht="15.75" thickBot="1" x14ac:dyDescent="0.3">
      <c r="B31" s="7">
        <v>47</v>
      </c>
      <c r="C31" s="7">
        <v>1</v>
      </c>
      <c r="D31" s="7" t="s">
        <v>27</v>
      </c>
      <c r="E31" s="7"/>
      <c r="F31" s="3"/>
      <c r="G31" s="7">
        <v>1</v>
      </c>
      <c r="H31" s="7">
        <v>3</v>
      </c>
      <c r="I31" s="7">
        <v>0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7">
        <v>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41">
        <v>0</v>
      </c>
      <c r="W31" s="7">
        <v>0</v>
      </c>
      <c r="X31" s="7">
        <v>0</v>
      </c>
      <c r="Y31" s="33">
        <v>0</v>
      </c>
      <c r="Z31" s="7">
        <v>0</v>
      </c>
      <c r="AA31" s="33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</row>
    <row r="32" spans="2:35" ht="15.75" thickBot="1" x14ac:dyDescent="0.3">
      <c r="B32" s="7">
        <v>47</v>
      </c>
      <c r="C32" s="7">
        <v>1</v>
      </c>
      <c r="D32" s="7" t="s">
        <v>28</v>
      </c>
      <c r="E32" s="7"/>
      <c r="F32" s="3"/>
      <c r="G32" s="7">
        <v>1</v>
      </c>
      <c r="H32" s="7">
        <v>5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41">
        <v>0</v>
      </c>
      <c r="W32" s="7">
        <v>0</v>
      </c>
      <c r="X32" s="7">
        <v>0</v>
      </c>
      <c r="Y32" s="33">
        <v>0</v>
      </c>
      <c r="Z32" s="7">
        <v>0</v>
      </c>
      <c r="AA32" s="33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</row>
    <row r="33" spans="2:35" ht="15.75" thickBot="1" x14ac:dyDescent="0.3">
      <c r="B33" s="7">
        <v>47</v>
      </c>
      <c r="C33" s="7">
        <v>1</v>
      </c>
      <c r="D33" s="7" t="s">
        <v>29</v>
      </c>
      <c r="E33" s="7"/>
      <c r="F33" s="3"/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41">
        <v>0</v>
      </c>
      <c r="W33" s="7">
        <v>0</v>
      </c>
      <c r="X33" s="7">
        <v>0</v>
      </c>
      <c r="Y33" s="33">
        <v>0</v>
      </c>
      <c r="Z33" s="7">
        <v>0</v>
      </c>
      <c r="AA33" s="33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</row>
    <row r="34" spans="2:35" ht="15.75" thickBot="1" x14ac:dyDescent="0.3">
      <c r="B34" s="7">
        <v>47</v>
      </c>
      <c r="C34" s="7">
        <v>1</v>
      </c>
      <c r="D34" s="7" t="s">
        <v>30</v>
      </c>
      <c r="E34" s="7"/>
      <c r="F34" s="3"/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2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1</v>
      </c>
      <c r="U34" s="7">
        <v>5000</v>
      </c>
      <c r="V34" s="41">
        <f t="shared" si="0"/>
        <v>5000</v>
      </c>
      <c r="W34" s="7">
        <v>0</v>
      </c>
      <c r="X34" s="7">
        <v>0</v>
      </c>
      <c r="Y34" s="33">
        <v>0</v>
      </c>
      <c r="Z34" s="7">
        <v>0</v>
      </c>
      <c r="AA34" s="33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</row>
    <row r="35" spans="2:35" ht="15.75" thickBot="1" x14ac:dyDescent="0.3">
      <c r="B35" s="7">
        <v>47</v>
      </c>
      <c r="C35" s="7">
        <v>1</v>
      </c>
      <c r="D35" s="7" t="s">
        <v>31</v>
      </c>
      <c r="E35" s="7"/>
      <c r="F35" s="3"/>
      <c r="G35" s="7">
        <v>10</v>
      </c>
      <c r="H35" s="7">
        <v>0</v>
      </c>
      <c r="I35" s="7">
        <v>0</v>
      </c>
      <c r="J35" s="7">
        <v>0</v>
      </c>
      <c r="K35" s="7">
        <v>9</v>
      </c>
      <c r="L35" s="7">
        <v>0</v>
      </c>
      <c r="M35" s="7">
        <v>1</v>
      </c>
      <c r="N35" s="7">
        <v>9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10</v>
      </c>
      <c r="U35" s="7">
        <v>7000</v>
      </c>
      <c r="V35" s="41">
        <f t="shared" si="0"/>
        <v>700</v>
      </c>
      <c r="W35" s="7">
        <v>0</v>
      </c>
      <c r="X35" s="7">
        <v>0</v>
      </c>
      <c r="Y35" s="33">
        <v>0</v>
      </c>
      <c r="Z35" s="7">
        <v>0</v>
      </c>
      <c r="AA35" s="33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</row>
    <row r="36" spans="2:35" ht="15.75" thickBot="1" x14ac:dyDescent="0.3">
      <c r="B36" s="7">
        <v>47</v>
      </c>
      <c r="C36" s="7">
        <v>1</v>
      </c>
      <c r="D36" s="7" t="s">
        <v>32</v>
      </c>
      <c r="E36" s="7"/>
      <c r="F36" s="3"/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1</v>
      </c>
      <c r="U36" s="7">
        <v>0</v>
      </c>
      <c r="V36" s="41">
        <f t="shared" si="0"/>
        <v>0</v>
      </c>
      <c r="W36" s="7">
        <v>0</v>
      </c>
      <c r="X36" s="7">
        <v>0</v>
      </c>
      <c r="Y36" s="33">
        <v>0</v>
      </c>
      <c r="Z36" s="7">
        <v>0</v>
      </c>
      <c r="AA36" s="33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</row>
    <row r="37" spans="2:35" ht="15.75" thickBot="1" x14ac:dyDescent="0.3">
      <c r="B37" s="7">
        <v>47</v>
      </c>
      <c r="C37" s="7">
        <v>1</v>
      </c>
      <c r="D37" s="7" t="s">
        <v>33</v>
      </c>
      <c r="E37" s="7"/>
      <c r="F37" s="3"/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41">
        <v>0</v>
      </c>
      <c r="W37" s="7">
        <v>0</v>
      </c>
      <c r="X37" s="7">
        <v>0</v>
      </c>
      <c r="Y37" s="33">
        <v>0</v>
      </c>
      <c r="Z37" s="7">
        <v>0</v>
      </c>
      <c r="AA37" s="33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</row>
    <row r="38" spans="2:35" ht="15.75" thickBot="1" x14ac:dyDescent="0.3">
      <c r="B38" s="7">
        <v>47</v>
      </c>
      <c r="C38" s="7">
        <v>2</v>
      </c>
      <c r="D38" s="7"/>
      <c r="E38" s="7"/>
      <c r="F38" s="3"/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41">
        <v>0</v>
      </c>
      <c r="W38" s="7">
        <v>0</v>
      </c>
      <c r="X38" s="7">
        <v>0</v>
      </c>
      <c r="Y38" s="33">
        <v>0</v>
      </c>
      <c r="Z38" s="7">
        <v>0</v>
      </c>
      <c r="AA38" s="33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</row>
    <row r="39" spans="2:35" ht="15.75" thickBot="1" x14ac:dyDescent="0.3">
      <c r="B39" s="7" t="s">
        <v>67</v>
      </c>
      <c r="C39" s="7">
        <v>1</v>
      </c>
      <c r="D39" s="7" t="s">
        <v>25</v>
      </c>
      <c r="E39" s="7"/>
      <c r="F39" s="3"/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41">
        <v>0</v>
      </c>
      <c r="W39" s="7">
        <v>0</v>
      </c>
      <c r="X39" s="7">
        <v>0</v>
      </c>
      <c r="Y39" s="33">
        <v>0</v>
      </c>
      <c r="Z39" s="7">
        <v>0</v>
      </c>
      <c r="AA39" s="33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</row>
    <row r="40" spans="2:35" ht="15.75" thickBot="1" x14ac:dyDescent="0.3">
      <c r="B40" s="7" t="s">
        <v>67</v>
      </c>
      <c r="C40" s="7">
        <v>1</v>
      </c>
      <c r="D40" s="7" t="s">
        <v>26</v>
      </c>
      <c r="E40" s="7"/>
      <c r="F40" s="3"/>
      <c r="G40" s="7">
        <v>1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41">
        <v>0</v>
      </c>
      <c r="W40" s="7">
        <v>0</v>
      </c>
      <c r="X40" s="7">
        <v>0</v>
      </c>
      <c r="Y40" s="33">
        <v>0</v>
      </c>
      <c r="Z40" s="7">
        <v>0</v>
      </c>
      <c r="AA40" s="33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</row>
    <row r="41" spans="2:35" ht="15.75" thickBot="1" x14ac:dyDescent="0.3">
      <c r="B41" s="7" t="s">
        <v>68</v>
      </c>
      <c r="C41" s="7">
        <v>1</v>
      </c>
      <c r="D41" s="7" t="s">
        <v>25</v>
      </c>
      <c r="E41" s="7"/>
      <c r="F41" s="3"/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41">
        <v>0</v>
      </c>
      <c r="W41" s="7">
        <v>0</v>
      </c>
      <c r="X41" s="7">
        <v>0</v>
      </c>
      <c r="Y41" s="33">
        <v>0</v>
      </c>
      <c r="Z41" s="7">
        <v>0</v>
      </c>
      <c r="AA41" s="33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</row>
    <row r="42" spans="2:35" ht="15.75" thickBot="1" x14ac:dyDescent="0.3">
      <c r="B42" s="7" t="s">
        <v>68</v>
      </c>
      <c r="C42" s="7">
        <v>1</v>
      </c>
      <c r="D42" s="7" t="s">
        <v>26</v>
      </c>
      <c r="E42" s="7"/>
      <c r="F42" s="3"/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41">
        <v>0</v>
      </c>
      <c r="W42" s="7">
        <v>0</v>
      </c>
      <c r="X42" s="7">
        <v>0</v>
      </c>
      <c r="Y42" s="33">
        <v>0</v>
      </c>
      <c r="Z42" s="7">
        <v>0</v>
      </c>
      <c r="AA42" s="33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</row>
    <row r="43" spans="2:35" ht="15.75" thickBot="1" x14ac:dyDescent="0.3">
      <c r="B43" s="7" t="s">
        <v>68</v>
      </c>
      <c r="C43" s="7">
        <v>1</v>
      </c>
      <c r="D43" s="7" t="s">
        <v>27</v>
      </c>
      <c r="E43" s="7"/>
      <c r="F43" s="3"/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41">
        <v>0</v>
      </c>
      <c r="W43" s="7">
        <v>0</v>
      </c>
      <c r="X43" s="7">
        <v>0</v>
      </c>
      <c r="Y43" s="33">
        <v>0</v>
      </c>
      <c r="Z43" s="7">
        <v>0</v>
      </c>
      <c r="AA43" s="33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</row>
    <row r="44" spans="2:35" ht="15.75" thickBot="1" x14ac:dyDescent="0.3">
      <c r="B44" s="7" t="s">
        <v>68</v>
      </c>
      <c r="C44" s="7">
        <v>1</v>
      </c>
      <c r="D44" s="7" t="s">
        <v>28</v>
      </c>
      <c r="E44" s="7"/>
      <c r="F44" s="3"/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41">
        <v>0</v>
      </c>
      <c r="W44" s="7">
        <v>0</v>
      </c>
      <c r="X44" s="7">
        <v>0</v>
      </c>
      <c r="Y44" s="33">
        <v>0</v>
      </c>
      <c r="Z44" s="7">
        <v>0</v>
      </c>
      <c r="AA44" s="33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</row>
    <row r="45" spans="2:35" ht="15.75" thickBot="1" x14ac:dyDescent="0.3">
      <c r="B45" s="7">
        <v>48</v>
      </c>
      <c r="C45" s="7"/>
      <c r="D45" s="7"/>
      <c r="E45" s="7"/>
      <c r="F45" s="3"/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41">
        <v>0</v>
      </c>
      <c r="W45" s="7">
        <v>0</v>
      </c>
      <c r="X45" s="7">
        <v>0</v>
      </c>
      <c r="Y45" s="33">
        <v>0</v>
      </c>
      <c r="Z45" s="7">
        <v>0</v>
      </c>
      <c r="AA45" s="33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</row>
    <row r="46" spans="2:35" ht="15.75" thickBot="1" x14ac:dyDescent="0.3">
      <c r="B46" s="7">
        <v>49</v>
      </c>
      <c r="C46" s="7">
        <v>1</v>
      </c>
      <c r="D46" s="7" t="s">
        <v>25</v>
      </c>
      <c r="E46" s="7"/>
      <c r="F46" s="3"/>
      <c r="G46" s="7">
        <v>19</v>
      </c>
      <c r="H46" s="7">
        <v>17</v>
      </c>
      <c r="I46" s="7">
        <v>10</v>
      </c>
      <c r="J46" s="7">
        <v>0</v>
      </c>
      <c r="K46" s="7">
        <v>0</v>
      </c>
      <c r="L46" s="7">
        <v>2</v>
      </c>
      <c r="M46" s="7">
        <v>0</v>
      </c>
      <c r="N46" s="7">
        <v>0</v>
      </c>
      <c r="O46" s="7">
        <v>13</v>
      </c>
      <c r="P46" s="7">
        <v>0</v>
      </c>
      <c r="Q46" s="7">
        <v>0</v>
      </c>
      <c r="R46" s="7">
        <v>0</v>
      </c>
      <c r="S46" s="7">
        <v>2</v>
      </c>
      <c r="T46" s="7">
        <v>1</v>
      </c>
      <c r="U46" s="7">
        <v>0</v>
      </c>
      <c r="V46" s="41">
        <f t="shared" si="0"/>
        <v>0</v>
      </c>
      <c r="W46" s="7">
        <v>0</v>
      </c>
      <c r="X46" s="7">
        <v>0</v>
      </c>
      <c r="Y46" s="33">
        <v>0</v>
      </c>
      <c r="Z46" s="7">
        <v>0</v>
      </c>
      <c r="AA46" s="33">
        <v>0</v>
      </c>
      <c r="AB46" s="7">
        <v>0</v>
      </c>
      <c r="AC46" s="7">
        <v>0</v>
      </c>
      <c r="AD46" s="7">
        <v>2</v>
      </c>
      <c r="AE46" s="7">
        <v>0</v>
      </c>
      <c r="AF46" s="7">
        <v>0</v>
      </c>
      <c r="AG46" s="7">
        <v>0</v>
      </c>
      <c r="AH46" s="7">
        <v>1</v>
      </c>
      <c r="AI46" s="7">
        <v>0</v>
      </c>
    </row>
    <row r="47" spans="2:35" ht="15.75" thickBot="1" x14ac:dyDescent="0.3">
      <c r="B47" s="7">
        <v>49</v>
      </c>
      <c r="C47" s="7">
        <v>1</v>
      </c>
      <c r="D47" s="7" t="s">
        <v>26</v>
      </c>
      <c r="E47" s="7"/>
      <c r="F47" s="3"/>
      <c r="G47" s="7">
        <v>23</v>
      </c>
      <c r="H47" s="7">
        <v>13</v>
      </c>
      <c r="I47" s="7">
        <v>8</v>
      </c>
      <c r="J47" s="7">
        <v>2</v>
      </c>
      <c r="K47" s="7">
        <v>0</v>
      </c>
      <c r="L47" s="7">
        <v>11</v>
      </c>
      <c r="M47" s="7">
        <v>5</v>
      </c>
      <c r="N47" s="7">
        <v>0</v>
      </c>
      <c r="O47" s="7">
        <v>47</v>
      </c>
      <c r="P47" s="7">
        <v>0</v>
      </c>
      <c r="Q47" s="7">
        <v>1</v>
      </c>
      <c r="R47" s="7">
        <v>0</v>
      </c>
      <c r="S47" s="7">
        <v>1</v>
      </c>
      <c r="T47" s="7">
        <v>13</v>
      </c>
      <c r="U47" s="7">
        <v>19500</v>
      </c>
      <c r="V47" s="41">
        <f t="shared" si="0"/>
        <v>1500</v>
      </c>
      <c r="W47" s="7">
        <v>0</v>
      </c>
      <c r="X47" s="7">
        <v>0</v>
      </c>
      <c r="Y47" s="33">
        <v>0</v>
      </c>
      <c r="Z47" s="7">
        <v>0</v>
      </c>
      <c r="AA47" s="33">
        <v>0</v>
      </c>
      <c r="AB47" s="7">
        <v>0</v>
      </c>
      <c r="AC47" s="7">
        <v>0</v>
      </c>
      <c r="AD47" s="7">
        <v>4</v>
      </c>
      <c r="AE47" s="7">
        <v>1</v>
      </c>
      <c r="AF47" s="7">
        <v>0</v>
      </c>
      <c r="AG47" s="7">
        <v>4</v>
      </c>
      <c r="AH47" s="7">
        <v>0</v>
      </c>
      <c r="AI47" s="7">
        <v>0</v>
      </c>
    </row>
    <row r="48" spans="2:35" ht="15.75" thickBot="1" x14ac:dyDescent="0.3">
      <c r="B48" s="7">
        <v>49</v>
      </c>
      <c r="C48" s="7">
        <v>2</v>
      </c>
      <c r="D48" s="7" t="s">
        <v>25</v>
      </c>
      <c r="E48" s="7"/>
      <c r="F48" s="3"/>
      <c r="G48" s="7">
        <v>3</v>
      </c>
      <c r="H48" s="7">
        <v>4</v>
      </c>
      <c r="I48" s="7">
        <v>2</v>
      </c>
      <c r="J48" s="7">
        <v>0</v>
      </c>
      <c r="K48" s="7">
        <v>0</v>
      </c>
      <c r="L48" s="7">
        <v>8</v>
      </c>
      <c r="M48" s="7">
        <v>0</v>
      </c>
      <c r="N48" s="7">
        <v>0</v>
      </c>
      <c r="O48" s="7">
        <v>8</v>
      </c>
      <c r="P48" s="7">
        <v>0</v>
      </c>
      <c r="Q48" s="7">
        <v>0</v>
      </c>
      <c r="R48" s="7">
        <v>0</v>
      </c>
      <c r="S48" s="7">
        <v>1</v>
      </c>
      <c r="T48" s="7">
        <v>1</v>
      </c>
      <c r="U48" s="7">
        <v>2000</v>
      </c>
      <c r="V48" s="41">
        <f t="shared" si="0"/>
        <v>2000</v>
      </c>
      <c r="W48" s="7">
        <v>0</v>
      </c>
      <c r="X48" s="7">
        <v>0</v>
      </c>
      <c r="Y48" s="33">
        <v>0</v>
      </c>
      <c r="Z48" s="7">
        <v>1</v>
      </c>
      <c r="AA48" s="33">
        <v>0</v>
      </c>
      <c r="AB48" s="7">
        <v>0</v>
      </c>
      <c r="AC48" s="7">
        <v>0</v>
      </c>
      <c r="AD48" s="7">
        <v>1</v>
      </c>
      <c r="AE48" s="7">
        <v>0</v>
      </c>
      <c r="AF48" s="7">
        <v>0</v>
      </c>
      <c r="AG48" s="7">
        <v>1</v>
      </c>
      <c r="AH48" s="7">
        <v>0</v>
      </c>
      <c r="AI48" s="7">
        <v>0</v>
      </c>
    </row>
    <row r="49" spans="2:35" ht="15.75" thickBot="1" x14ac:dyDescent="0.3">
      <c r="B49" s="7">
        <v>49</v>
      </c>
      <c r="C49" s="7">
        <v>2</v>
      </c>
      <c r="D49" s="7" t="s">
        <v>26</v>
      </c>
      <c r="E49" s="7"/>
      <c r="F49" s="3"/>
      <c r="G49" s="7">
        <v>1</v>
      </c>
      <c r="H49" s="7">
        <v>1</v>
      </c>
      <c r="I49" s="7">
        <v>0</v>
      </c>
      <c r="J49" s="7">
        <v>0</v>
      </c>
      <c r="K49" s="7">
        <v>0</v>
      </c>
      <c r="L49" s="7">
        <v>1</v>
      </c>
      <c r="M49" s="7">
        <v>0</v>
      </c>
      <c r="N49" s="7">
        <v>0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41">
        <v>0</v>
      </c>
      <c r="W49" s="7">
        <v>0</v>
      </c>
      <c r="X49" s="7">
        <v>0</v>
      </c>
      <c r="Y49" s="33">
        <v>0</v>
      </c>
      <c r="Z49" s="7">
        <v>0</v>
      </c>
      <c r="AA49" s="33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1</v>
      </c>
    </row>
    <row r="50" spans="2:35" ht="15.75" thickBot="1" x14ac:dyDescent="0.3">
      <c r="B50" s="7">
        <v>49</v>
      </c>
      <c r="C50" s="7">
        <v>2</v>
      </c>
      <c r="D50" s="7" t="s">
        <v>27</v>
      </c>
      <c r="E50" s="7"/>
      <c r="F50" s="3"/>
      <c r="G50" s="7">
        <v>4</v>
      </c>
      <c r="H50" s="7">
        <v>8</v>
      </c>
      <c r="I50" s="7">
        <v>3</v>
      </c>
      <c r="J50" s="7">
        <v>2</v>
      </c>
      <c r="K50" s="7">
        <v>0</v>
      </c>
      <c r="L50" s="7">
        <v>4</v>
      </c>
      <c r="M50" s="7">
        <v>1</v>
      </c>
      <c r="N50" s="7">
        <v>0</v>
      </c>
      <c r="O50" s="7">
        <v>9</v>
      </c>
      <c r="P50" s="7">
        <v>0</v>
      </c>
      <c r="Q50" s="7">
        <v>0</v>
      </c>
      <c r="R50" s="7">
        <v>0</v>
      </c>
      <c r="S50" s="7">
        <v>1</v>
      </c>
      <c r="T50" s="7">
        <v>0</v>
      </c>
      <c r="U50" s="7">
        <v>0</v>
      </c>
      <c r="V50" s="41">
        <v>0</v>
      </c>
      <c r="W50" s="7">
        <v>0</v>
      </c>
      <c r="X50" s="7">
        <v>0</v>
      </c>
      <c r="Y50" s="33">
        <v>0</v>
      </c>
      <c r="Z50" s="7">
        <v>0</v>
      </c>
      <c r="AA50" s="33">
        <v>0</v>
      </c>
      <c r="AB50" s="7">
        <v>0</v>
      </c>
      <c r="AC50" s="7">
        <v>0</v>
      </c>
      <c r="AD50" s="7">
        <v>4</v>
      </c>
      <c r="AE50" s="7">
        <v>0</v>
      </c>
      <c r="AF50" s="7">
        <v>0</v>
      </c>
      <c r="AG50" s="7">
        <v>0</v>
      </c>
      <c r="AH50" s="7">
        <v>0</v>
      </c>
      <c r="AI50" s="7">
        <v>3</v>
      </c>
    </row>
    <row r="51" spans="2:35" ht="15.75" thickBot="1" x14ac:dyDescent="0.3">
      <c r="B51" s="7">
        <v>49</v>
      </c>
      <c r="C51" s="7">
        <v>2</v>
      </c>
      <c r="D51" s="7" t="s">
        <v>28</v>
      </c>
      <c r="E51" s="7"/>
      <c r="F51" s="3"/>
      <c r="G51" s="7">
        <v>37</v>
      </c>
      <c r="H51" s="7">
        <v>24</v>
      </c>
      <c r="I51" s="7">
        <v>15</v>
      </c>
      <c r="J51" s="7">
        <v>0</v>
      </c>
      <c r="K51" s="7">
        <v>1</v>
      </c>
      <c r="L51" s="7">
        <v>27</v>
      </c>
      <c r="M51" s="7">
        <v>3</v>
      </c>
      <c r="N51" s="7">
        <v>0</v>
      </c>
      <c r="O51" s="7">
        <v>43</v>
      </c>
      <c r="P51" s="7">
        <v>0</v>
      </c>
      <c r="Q51" s="7">
        <v>0</v>
      </c>
      <c r="R51" s="7">
        <v>0</v>
      </c>
      <c r="S51" s="7">
        <v>2</v>
      </c>
      <c r="T51" s="7">
        <v>10</v>
      </c>
      <c r="U51" s="7">
        <v>16000</v>
      </c>
      <c r="V51" s="41">
        <f t="shared" si="0"/>
        <v>1600</v>
      </c>
      <c r="W51" s="7">
        <v>0</v>
      </c>
      <c r="X51" s="7">
        <v>0</v>
      </c>
      <c r="Y51" s="33">
        <v>0</v>
      </c>
      <c r="Z51" s="7">
        <v>1</v>
      </c>
      <c r="AA51" s="33">
        <v>0</v>
      </c>
      <c r="AB51" s="7">
        <v>0</v>
      </c>
      <c r="AC51" s="7">
        <v>0</v>
      </c>
      <c r="AD51" s="7">
        <v>5</v>
      </c>
      <c r="AE51" s="7">
        <v>5</v>
      </c>
      <c r="AF51" s="7">
        <v>0</v>
      </c>
      <c r="AG51" s="7">
        <v>0</v>
      </c>
      <c r="AH51" s="7">
        <v>0</v>
      </c>
      <c r="AI51" s="7">
        <v>0</v>
      </c>
    </row>
    <row r="52" spans="2:35" ht="15.75" thickBot="1" x14ac:dyDescent="0.3">
      <c r="B52" s="7">
        <v>49</v>
      </c>
      <c r="C52" s="7">
        <v>3</v>
      </c>
      <c r="D52" s="7" t="s">
        <v>25</v>
      </c>
      <c r="E52" s="7"/>
      <c r="F52" s="3"/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41">
        <v>0</v>
      </c>
      <c r="W52" s="7">
        <v>0</v>
      </c>
      <c r="X52" s="7">
        <v>0</v>
      </c>
      <c r="Y52" s="33">
        <v>0</v>
      </c>
      <c r="Z52" s="7">
        <v>0</v>
      </c>
      <c r="AA52" s="33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</row>
    <row r="53" spans="2:35" ht="15.75" thickBot="1" x14ac:dyDescent="0.3">
      <c r="B53" s="7">
        <v>49</v>
      </c>
      <c r="C53" s="7">
        <v>3</v>
      </c>
      <c r="D53" s="7" t="s">
        <v>26</v>
      </c>
      <c r="E53" s="7"/>
      <c r="F53" s="3"/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41">
        <v>0</v>
      </c>
      <c r="W53" s="7">
        <v>0</v>
      </c>
      <c r="X53" s="7">
        <v>0</v>
      </c>
      <c r="Y53" s="33">
        <v>0</v>
      </c>
      <c r="Z53" s="7">
        <v>0</v>
      </c>
      <c r="AA53" s="33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</row>
    <row r="54" spans="2:35" ht="15.75" thickBot="1" x14ac:dyDescent="0.3">
      <c r="B54" s="7">
        <v>50</v>
      </c>
      <c r="C54" s="7">
        <v>1</v>
      </c>
      <c r="D54" s="7" t="s">
        <v>25</v>
      </c>
      <c r="E54" s="7"/>
      <c r="F54" s="3"/>
      <c r="G54" s="7">
        <v>33</v>
      </c>
      <c r="H54" s="7">
        <v>8</v>
      </c>
      <c r="I54" s="7">
        <v>13</v>
      </c>
      <c r="J54" s="7">
        <v>12</v>
      </c>
      <c r="K54" s="7">
        <v>6</v>
      </c>
      <c r="L54" s="7">
        <v>9</v>
      </c>
      <c r="M54" s="7">
        <v>0</v>
      </c>
      <c r="N54" s="7">
        <v>1</v>
      </c>
      <c r="O54" s="7">
        <v>8</v>
      </c>
      <c r="P54" s="7">
        <v>0</v>
      </c>
      <c r="Q54" s="7">
        <v>0</v>
      </c>
      <c r="R54" s="7">
        <v>0</v>
      </c>
      <c r="S54" s="7">
        <v>0</v>
      </c>
      <c r="T54" s="7">
        <v>5</v>
      </c>
      <c r="U54" s="7">
        <v>15000</v>
      </c>
      <c r="V54" s="41">
        <f t="shared" si="0"/>
        <v>3000</v>
      </c>
      <c r="W54" s="7">
        <v>0</v>
      </c>
      <c r="X54" s="7">
        <v>0</v>
      </c>
      <c r="Y54" s="33">
        <v>0</v>
      </c>
      <c r="Z54" s="7">
        <v>0</v>
      </c>
      <c r="AA54" s="33">
        <v>0</v>
      </c>
      <c r="AB54" s="7">
        <v>0</v>
      </c>
      <c r="AC54" s="7">
        <v>0</v>
      </c>
      <c r="AD54" s="7">
        <v>1</v>
      </c>
      <c r="AE54" s="7">
        <v>1</v>
      </c>
      <c r="AF54" s="7">
        <v>0</v>
      </c>
      <c r="AG54" s="7">
        <v>0</v>
      </c>
      <c r="AH54" s="7">
        <v>0</v>
      </c>
      <c r="AI54" s="7">
        <v>0</v>
      </c>
    </row>
    <row r="55" spans="2:35" ht="15.75" thickBot="1" x14ac:dyDescent="0.3">
      <c r="B55" s="7">
        <v>50</v>
      </c>
      <c r="C55" s="7">
        <v>1</v>
      </c>
      <c r="D55" s="7" t="s">
        <v>26</v>
      </c>
      <c r="E55" s="7"/>
      <c r="F55" s="3"/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41">
        <v>0</v>
      </c>
      <c r="W55" s="7">
        <v>0</v>
      </c>
      <c r="X55" s="7">
        <v>0</v>
      </c>
      <c r="Y55" s="33">
        <v>0</v>
      </c>
      <c r="Z55" s="7">
        <v>0</v>
      </c>
      <c r="AA55" s="33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</row>
    <row r="56" spans="2:35" ht="15.75" thickBot="1" x14ac:dyDescent="0.3">
      <c r="B56" s="7">
        <v>50</v>
      </c>
      <c r="C56" s="7">
        <v>1</v>
      </c>
      <c r="D56" s="7" t="s">
        <v>27</v>
      </c>
      <c r="E56" s="7"/>
      <c r="F56" s="3"/>
      <c r="G56" s="7">
        <v>4</v>
      </c>
      <c r="H56" s="7">
        <v>6</v>
      </c>
      <c r="I56" s="7">
        <v>0</v>
      </c>
      <c r="J56" s="7">
        <v>1</v>
      </c>
      <c r="K56" s="7">
        <v>0</v>
      </c>
      <c r="L56" s="7">
        <v>2</v>
      </c>
      <c r="M56" s="7">
        <v>0</v>
      </c>
      <c r="N56" s="7">
        <v>0</v>
      </c>
      <c r="O56" s="7">
        <v>2</v>
      </c>
      <c r="P56" s="7">
        <v>0</v>
      </c>
      <c r="Q56" s="7">
        <v>0</v>
      </c>
      <c r="R56" s="7">
        <v>0</v>
      </c>
      <c r="S56" s="7">
        <v>1</v>
      </c>
      <c r="T56" s="7">
        <v>0</v>
      </c>
      <c r="U56" s="7">
        <v>0</v>
      </c>
      <c r="V56" s="41">
        <v>0</v>
      </c>
      <c r="W56" s="7">
        <v>0</v>
      </c>
      <c r="X56" s="7">
        <v>0</v>
      </c>
      <c r="Y56" s="33">
        <v>0</v>
      </c>
      <c r="Z56" s="7">
        <v>0</v>
      </c>
      <c r="AA56" s="33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</row>
    <row r="57" spans="2:35" ht="15.75" thickBot="1" x14ac:dyDescent="0.3">
      <c r="B57" s="7">
        <v>50</v>
      </c>
      <c r="C57" s="7">
        <v>1</v>
      </c>
      <c r="D57" s="7" t="s">
        <v>28</v>
      </c>
      <c r="E57" s="7"/>
      <c r="F57" s="3"/>
      <c r="G57" s="7">
        <v>4</v>
      </c>
      <c r="H57" s="7">
        <v>3</v>
      </c>
      <c r="I57" s="7">
        <v>2</v>
      </c>
      <c r="J57" s="7">
        <v>1</v>
      </c>
      <c r="K57" s="7">
        <v>2</v>
      </c>
      <c r="L57" s="7">
        <v>4</v>
      </c>
      <c r="M57" s="7">
        <v>2</v>
      </c>
      <c r="N57" s="7">
        <v>0</v>
      </c>
      <c r="O57" s="7">
        <v>21</v>
      </c>
      <c r="P57" s="7">
        <v>0</v>
      </c>
      <c r="Q57" s="7">
        <v>0</v>
      </c>
      <c r="R57" s="7">
        <v>0</v>
      </c>
      <c r="S57" s="7">
        <v>0</v>
      </c>
      <c r="T57" s="7">
        <v>5</v>
      </c>
      <c r="U57" s="7">
        <v>7000</v>
      </c>
      <c r="V57" s="41">
        <f t="shared" si="0"/>
        <v>1400</v>
      </c>
      <c r="W57" s="7">
        <v>0</v>
      </c>
      <c r="X57" s="7">
        <v>0</v>
      </c>
      <c r="Y57" s="33">
        <v>0</v>
      </c>
      <c r="Z57" s="7">
        <v>0</v>
      </c>
      <c r="AA57" s="33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1</v>
      </c>
      <c r="AI57" s="7">
        <v>1</v>
      </c>
    </row>
    <row r="58" spans="2:35" ht="15.75" thickBot="1" x14ac:dyDescent="0.3">
      <c r="B58" s="7">
        <v>50</v>
      </c>
      <c r="C58" s="7">
        <v>2</v>
      </c>
      <c r="D58" s="7" t="s">
        <v>25</v>
      </c>
      <c r="E58" s="7"/>
      <c r="F58" s="3"/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41">
        <v>0</v>
      </c>
      <c r="W58" s="7">
        <v>0</v>
      </c>
      <c r="X58" s="7">
        <v>0</v>
      </c>
      <c r="Y58" s="33">
        <v>0</v>
      </c>
      <c r="Z58" s="7">
        <v>0</v>
      </c>
      <c r="AA58" s="33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</row>
    <row r="59" spans="2:35" ht="15.75" thickBot="1" x14ac:dyDescent="0.3">
      <c r="B59" s="7">
        <v>50</v>
      </c>
      <c r="C59" s="7">
        <v>2</v>
      </c>
      <c r="D59" s="7" t="s">
        <v>26</v>
      </c>
      <c r="E59" s="7"/>
      <c r="F59" s="3"/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7">
        <v>0</v>
      </c>
      <c r="R59" s="7">
        <v>0</v>
      </c>
      <c r="S59" s="7">
        <v>0</v>
      </c>
      <c r="T59" s="7">
        <v>1</v>
      </c>
      <c r="U59" s="7">
        <v>1500</v>
      </c>
      <c r="V59" s="41">
        <f t="shared" si="0"/>
        <v>1500</v>
      </c>
      <c r="W59" s="7">
        <v>0</v>
      </c>
      <c r="X59" s="7">
        <v>0</v>
      </c>
      <c r="Y59" s="33">
        <v>0</v>
      </c>
      <c r="Z59" s="7">
        <v>0</v>
      </c>
      <c r="AA59" s="33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</row>
    <row r="60" spans="2:35" ht="15.75" thickBot="1" x14ac:dyDescent="0.3">
      <c r="B60" s="7">
        <v>50</v>
      </c>
      <c r="C60" s="7">
        <v>2</v>
      </c>
      <c r="D60" s="7" t="s">
        <v>27</v>
      </c>
      <c r="E60" s="7"/>
      <c r="F60" s="3"/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41">
        <v>0</v>
      </c>
      <c r="W60" s="7">
        <v>0</v>
      </c>
      <c r="X60" s="7">
        <v>0</v>
      </c>
      <c r="Y60" s="33">
        <v>0</v>
      </c>
      <c r="Z60" s="7">
        <v>0</v>
      </c>
      <c r="AA60" s="33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</row>
    <row r="61" spans="2:35" ht="15.75" x14ac:dyDescent="0.25">
      <c r="B61" s="68" t="s">
        <v>88</v>
      </c>
      <c r="C61" s="68"/>
      <c r="D61" s="68"/>
      <c r="E61" s="68"/>
      <c r="F61" s="68"/>
      <c r="G61" s="14">
        <f>SUM(G6:G60)</f>
        <v>209</v>
      </c>
      <c r="H61" s="14">
        <f t="shared" ref="H61:AI61" si="1">SUM(H6:H60)</f>
        <v>116</v>
      </c>
      <c r="I61" s="14">
        <f t="shared" si="1"/>
        <v>70</v>
      </c>
      <c r="J61" s="14">
        <f t="shared" si="1"/>
        <v>25</v>
      </c>
      <c r="K61" s="14">
        <f t="shared" si="1"/>
        <v>35</v>
      </c>
      <c r="L61" s="14">
        <f t="shared" si="1"/>
        <v>87</v>
      </c>
      <c r="M61" s="14">
        <f t="shared" si="1"/>
        <v>20</v>
      </c>
      <c r="N61" s="14">
        <f t="shared" si="1"/>
        <v>27</v>
      </c>
      <c r="O61" s="14">
        <f t="shared" si="1"/>
        <v>194</v>
      </c>
      <c r="P61" s="14">
        <f t="shared" si="1"/>
        <v>0</v>
      </c>
      <c r="Q61" s="14">
        <f t="shared" si="1"/>
        <v>2</v>
      </c>
      <c r="R61" s="14">
        <f t="shared" si="1"/>
        <v>0</v>
      </c>
      <c r="S61" s="14">
        <f t="shared" si="1"/>
        <v>12</v>
      </c>
      <c r="T61" s="14">
        <f t="shared" si="1"/>
        <v>79</v>
      </c>
      <c r="U61" s="14">
        <f t="shared" si="1"/>
        <v>119000</v>
      </c>
      <c r="V61" s="14">
        <f t="shared" ref="V61" si="2">U61/T61</f>
        <v>1506.3291139240507</v>
      </c>
      <c r="W61" s="14">
        <f t="shared" si="1"/>
        <v>0</v>
      </c>
      <c r="X61" s="14">
        <f t="shared" si="1"/>
        <v>0</v>
      </c>
      <c r="Y61" s="14">
        <v>0</v>
      </c>
      <c r="Z61" s="14">
        <f t="shared" si="1"/>
        <v>2</v>
      </c>
      <c r="AA61" s="14">
        <f t="shared" si="1"/>
        <v>0</v>
      </c>
      <c r="AB61" s="14">
        <f t="shared" si="1"/>
        <v>0</v>
      </c>
      <c r="AC61" s="14">
        <f t="shared" si="1"/>
        <v>0</v>
      </c>
      <c r="AD61" s="14">
        <f t="shared" si="1"/>
        <v>38</v>
      </c>
      <c r="AE61" s="14">
        <f t="shared" si="1"/>
        <v>9</v>
      </c>
      <c r="AF61" s="14">
        <f t="shared" si="1"/>
        <v>0</v>
      </c>
      <c r="AG61" s="14">
        <f t="shared" si="1"/>
        <v>12</v>
      </c>
      <c r="AH61" s="14">
        <f t="shared" si="1"/>
        <v>2</v>
      </c>
      <c r="AI61" s="14">
        <f t="shared" si="1"/>
        <v>20</v>
      </c>
    </row>
  </sheetData>
  <mergeCells count="33">
    <mergeCell ref="B61:F61"/>
    <mergeCell ref="V4:V5"/>
    <mergeCell ref="Y4:Y5"/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R4:R5"/>
    <mergeCell ref="S4:S5"/>
    <mergeCell ref="T4:T5"/>
    <mergeCell ref="U4:U5"/>
    <mergeCell ref="W4:W5"/>
    <mergeCell ref="X4:X5"/>
    <mergeCell ref="Z4:Z5"/>
    <mergeCell ref="AH4:AH5"/>
    <mergeCell ref="AI4:AI5"/>
    <mergeCell ref="AB4:AB5"/>
    <mergeCell ref="AC4:AC5"/>
    <mergeCell ref="AD4:AD5"/>
    <mergeCell ref="AE4:AE5"/>
    <mergeCell ref="AF4:AF5"/>
    <mergeCell ref="AG4:AG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U60 V61 W6:AI60">
      <formula1>0</formula1>
    </dataValidation>
  </dataValidations>
  <pageMargins left="0.7" right="0.7" top="0.75" bottom="0.75" header="0.3" footer="0.3"/>
  <pageSetup paperSize="8" scale="25" fitToHeight="0" orientation="landscape" r:id="rId1"/>
  <ignoredErrors>
    <ignoredError sqref="V61" formula="1"/>
  </ignoredError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9">
    <pageSetUpPr fitToPage="1"/>
  </sheetPr>
  <dimension ref="B1:AI23"/>
  <sheetViews>
    <sheetView workbookViewId="0">
      <pane xSplit="6" ySplit="5" topLeftCell="G6" activePane="bottomRight" state="frozen"/>
      <selection activeCell="S12" sqref="S12"/>
      <selection pane="topRight" activeCell="S12" sqref="S12"/>
      <selection pane="bottomLeft" activeCell="S12" sqref="S12"/>
      <selection pane="bottomRight" activeCell="B3" sqref="B3:AI3"/>
    </sheetView>
  </sheetViews>
  <sheetFormatPr defaultColWidth="9.140625" defaultRowHeight="15" x14ac:dyDescent="0.25"/>
  <cols>
    <col min="1" max="1" width="9.140625" style="10"/>
    <col min="2" max="2" width="5.85546875" style="10" bestFit="1" customWidth="1"/>
    <col min="3" max="4" width="8" style="10" bestFit="1" customWidth="1"/>
    <col min="5" max="5" width="5.5703125" style="10" bestFit="1" customWidth="1"/>
    <col min="6" max="6" width="21.28515625" style="10" customWidth="1"/>
    <col min="7" max="35" width="23.7109375" style="10" customWidth="1"/>
    <col min="36" max="16384" width="9.140625" style="10"/>
  </cols>
  <sheetData>
    <row r="1" spans="2:35" ht="15.75" thickBot="1" x14ac:dyDescent="0.3"/>
    <row r="2" spans="2:35" ht="16.5" thickBot="1" x14ac:dyDescent="0.3">
      <c r="B2" s="64" t="s">
        <v>157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</row>
    <row r="3" spans="2:35" ht="16.5" thickBot="1" x14ac:dyDescent="0.3">
      <c r="B3" s="65" t="s">
        <v>117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</row>
    <row r="4" spans="2:35" ht="37.5" customHeight="1" thickBot="1" x14ac:dyDescent="0.3">
      <c r="B4" s="66" t="s">
        <v>0</v>
      </c>
      <c r="C4" s="66" t="s">
        <v>1</v>
      </c>
      <c r="D4" s="66" t="s">
        <v>2</v>
      </c>
      <c r="E4" s="67" t="s">
        <v>3</v>
      </c>
      <c r="F4" s="67" t="s">
        <v>77</v>
      </c>
      <c r="G4" s="67" t="s">
        <v>72</v>
      </c>
      <c r="H4" s="67" t="s">
        <v>5</v>
      </c>
      <c r="I4" s="67" t="s">
        <v>6</v>
      </c>
      <c r="J4" s="67"/>
      <c r="K4" s="67"/>
      <c r="L4" s="67" t="s">
        <v>21</v>
      </c>
      <c r="M4" s="67"/>
      <c r="N4" s="67"/>
      <c r="O4" s="67" t="s">
        <v>13</v>
      </c>
      <c r="P4" s="67" t="s">
        <v>74</v>
      </c>
      <c r="Q4" s="67" t="s">
        <v>7</v>
      </c>
      <c r="R4" s="67" t="s">
        <v>8</v>
      </c>
      <c r="S4" s="67" t="s">
        <v>9</v>
      </c>
      <c r="T4" s="67" t="s">
        <v>10</v>
      </c>
      <c r="U4" s="67" t="s">
        <v>23</v>
      </c>
      <c r="V4" s="73" t="s">
        <v>90</v>
      </c>
      <c r="W4" s="67" t="s">
        <v>11</v>
      </c>
      <c r="X4" s="67" t="s">
        <v>24</v>
      </c>
      <c r="Y4" s="67" t="s">
        <v>91</v>
      </c>
      <c r="Z4" s="67" t="s">
        <v>14</v>
      </c>
      <c r="AA4" s="67" t="s">
        <v>71</v>
      </c>
      <c r="AB4" s="67" t="s">
        <v>12</v>
      </c>
      <c r="AC4" s="67" t="s">
        <v>15</v>
      </c>
      <c r="AD4" s="67" t="s">
        <v>4</v>
      </c>
      <c r="AE4" s="67" t="s">
        <v>70</v>
      </c>
      <c r="AF4" s="67" t="s">
        <v>69</v>
      </c>
      <c r="AG4" s="67" t="s">
        <v>17</v>
      </c>
      <c r="AH4" s="67" t="s">
        <v>75</v>
      </c>
      <c r="AI4" s="67" t="s">
        <v>16</v>
      </c>
    </row>
    <row r="5" spans="2:35" ht="84.75" customHeight="1" thickBot="1" x14ac:dyDescent="0.3">
      <c r="B5" s="66"/>
      <c r="C5" s="66"/>
      <c r="D5" s="66"/>
      <c r="E5" s="67"/>
      <c r="F5" s="67"/>
      <c r="G5" s="67"/>
      <c r="H5" s="67"/>
      <c r="I5" s="9" t="s">
        <v>18</v>
      </c>
      <c r="J5" s="9" t="s">
        <v>19</v>
      </c>
      <c r="K5" s="9" t="s">
        <v>20</v>
      </c>
      <c r="L5" s="9" t="s">
        <v>22</v>
      </c>
      <c r="M5" s="9" t="s">
        <v>19</v>
      </c>
      <c r="N5" s="9" t="s">
        <v>20</v>
      </c>
      <c r="O5" s="67"/>
      <c r="P5" s="67"/>
      <c r="Q5" s="67"/>
      <c r="R5" s="67"/>
      <c r="S5" s="67"/>
      <c r="T5" s="67"/>
      <c r="U5" s="67"/>
      <c r="V5" s="74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</row>
    <row r="6" spans="2:35" ht="15.75" thickBot="1" x14ac:dyDescent="0.3">
      <c r="B6" s="3">
        <v>17</v>
      </c>
      <c r="C6" s="3">
        <v>1</v>
      </c>
      <c r="D6" s="3"/>
      <c r="E6" s="3"/>
      <c r="F6" s="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7"/>
    </row>
    <row r="7" spans="2:35" s="35" customFormat="1" ht="15.75" thickBot="1" x14ac:dyDescent="0.3">
      <c r="B7" s="32">
        <v>17</v>
      </c>
      <c r="C7" s="32">
        <v>2</v>
      </c>
      <c r="D7" s="32" t="s">
        <v>25</v>
      </c>
      <c r="E7" s="32"/>
      <c r="F7" s="32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</row>
    <row r="8" spans="2:35" s="35" customFormat="1" ht="15.75" thickBot="1" x14ac:dyDescent="0.3">
      <c r="B8" s="32">
        <v>17</v>
      </c>
      <c r="C8" s="32">
        <v>2</v>
      </c>
      <c r="D8" s="32" t="s">
        <v>26</v>
      </c>
      <c r="E8" s="32"/>
      <c r="F8" s="32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</row>
    <row r="9" spans="2:35" s="35" customFormat="1" ht="15.75" thickBot="1" x14ac:dyDescent="0.3">
      <c r="B9" s="32">
        <v>17</v>
      </c>
      <c r="C9" s="32">
        <v>3</v>
      </c>
      <c r="D9" s="32" t="s">
        <v>25</v>
      </c>
      <c r="E9" s="32"/>
      <c r="F9" s="32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</row>
    <row r="10" spans="2:35" s="35" customFormat="1" ht="15.75" thickBot="1" x14ac:dyDescent="0.3">
      <c r="B10" s="32">
        <v>17</v>
      </c>
      <c r="C10" s="32">
        <v>3</v>
      </c>
      <c r="D10" s="32" t="s">
        <v>26</v>
      </c>
      <c r="E10" s="32"/>
      <c r="F10" s="32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</row>
    <row r="11" spans="2:35" s="35" customFormat="1" ht="15.75" thickBot="1" x14ac:dyDescent="0.3">
      <c r="B11" s="32">
        <v>17</v>
      </c>
      <c r="C11" s="32">
        <v>3</v>
      </c>
      <c r="D11" s="32" t="s">
        <v>27</v>
      </c>
      <c r="E11" s="32"/>
      <c r="F11" s="32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</row>
    <row r="12" spans="2:35" s="35" customFormat="1" ht="15.75" thickBot="1" x14ac:dyDescent="0.3">
      <c r="B12" s="32">
        <v>17</v>
      </c>
      <c r="C12" s="32">
        <v>4</v>
      </c>
      <c r="D12" s="32" t="s">
        <v>25</v>
      </c>
      <c r="E12" s="32"/>
      <c r="F12" s="32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</row>
    <row r="13" spans="2:35" s="35" customFormat="1" ht="15.75" thickBot="1" x14ac:dyDescent="0.3">
      <c r="B13" s="32">
        <v>17</v>
      </c>
      <c r="C13" s="32">
        <v>4</v>
      </c>
      <c r="D13" s="32" t="s">
        <v>26</v>
      </c>
      <c r="E13" s="32"/>
      <c r="F13" s="32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</row>
    <row r="14" spans="2:35" s="35" customFormat="1" ht="15.75" thickBot="1" x14ac:dyDescent="0.3">
      <c r="B14" s="32">
        <v>17</v>
      </c>
      <c r="C14" s="32">
        <v>4</v>
      </c>
      <c r="D14" s="32" t="s">
        <v>27</v>
      </c>
      <c r="E14" s="32"/>
      <c r="F14" s="32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</row>
    <row r="15" spans="2:35" s="35" customFormat="1" ht="15.75" thickBot="1" x14ac:dyDescent="0.3">
      <c r="B15" s="32">
        <v>18</v>
      </c>
      <c r="C15" s="32">
        <v>1</v>
      </c>
      <c r="D15" s="32"/>
      <c r="E15" s="32"/>
      <c r="F15" s="32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</row>
    <row r="16" spans="2:35" s="35" customFormat="1" ht="15.75" thickBot="1" x14ac:dyDescent="0.3">
      <c r="B16" s="32">
        <v>18</v>
      </c>
      <c r="C16" s="32">
        <v>2</v>
      </c>
      <c r="D16" s="32" t="s">
        <v>25</v>
      </c>
      <c r="E16" s="32"/>
      <c r="F16" s="32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</row>
    <row r="17" spans="2:35" s="35" customFormat="1" ht="15.75" thickBot="1" x14ac:dyDescent="0.3">
      <c r="B17" s="32">
        <v>18</v>
      </c>
      <c r="C17" s="32">
        <v>2</v>
      </c>
      <c r="D17" s="32" t="s">
        <v>26</v>
      </c>
      <c r="E17" s="32"/>
      <c r="F17" s="32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</row>
    <row r="18" spans="2:35" s="35" customFormat="1" ht="15.75" thickBot="1" x14ac:dyDescent="0.3">
      <c r="B18" s="32">
        <v>18</v>
      </c>
      <c r="C18" s="32">
        <v>2</v>
      </c>
      <c r="D18" s="32" t="s">
        <v>27</v>
      </c>
      <c r="E18" s="32"/>
      <c r="F18" s="32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</row>
    <row r="19" spans="2:35" s="35" customFormat="1" ht="15.75" thickBot="1" x14ac:dyDescent="0.3">
      <c r="B19" s="32">
        <v>18</v>
      </c>
      <c r="C19" s="32">
        <v>2</v>
      </c>
      <c r="D19" s="32" t="s">
        <v>28</v>
      </c>
      <c r="E19" s="32"/>
      <c r="F19" s="32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</row>
    <row r="20" spans="2:35" s="35" customFormat="1" ht="15.75" thickBot="1" x14ac:dyDescent="0.3">
      <c r="B20" s="32">
        <v>18</v>
      </c>
      <c r="C20" s="32">
        <v>2</v>
      </c>
      <c r="D20" s="32" t="s">
        <v>29</v>
      </c>
      <c r="E20" s="32"/>
      <c r="F20" s="32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</row>
    <row r="21" spans="2:35" s="35" customFormat="1" ht="15.75" thickBot="1" x14ac:dyDescent="0.3">
      <c r="B21" s="32">
        <v>18</v>
      </c>
      <c r="C21" s="32">
        <v>3</v>
      </c>
      <c r="D21" s="32" t="s">
        <v>25</v>
      </c>
      <c r="E21" s="32"/>
      <c r="F21" s="32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</row>
    <row r="22" spans="2:35" s="35" customFormat="1" ht="15.75" thickBot="1" x14ac:dyDescent="0.3">
      <c r="B22" s="32">
        <v>18</v>
      </c>
      <c r="C22" s="32">
        <v>3</v>
      </c>
      <c r="D22" s="32" t="s">
        <v>26</v>
      </c>
      <c r="E22" s="32"/>
      <c r="F22" s="32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</row>
    <row r="23" spans="2:35" ht="16.5" customHeight="1" x14ac:dyDescent="0.25">
      <c r="B23" s="68" t="s">
        <v>88</v>
      </c>
      <c r="C23" s="68"/>
      <c r="D23" s="68"/>
      <c r="E23" s="68"/>
      <c r="F23" s="68"/>
      <c r="G23" s="14">
        <f t="shared" ref="G23:U23" si="0">SUM(G2:G22)</f>
        <v>0</v>
      </c>
      <c r="H23" s="14">
        <f t="shared" si="0"/>
        <v>0</v>
      </c>
      <c r="I23" s="14">
        <f t="shared" si="0"/>
        <v>0</v>
      </c>
      <c r="J23" s="14">
        <f t="shared" si="0"/>
        <v>0</v>
      </c>
      <c r="K23" s="14">
        <f t="shared" si="0"/>
        <v>0</v>
      </c>
      <c r="L23" s="14">
        <f t="shared" si="0"/>
        <v>0</v>
      </c>
      <c r="M23" s="14">
        <f t="shared" si="0"/>
        <v>0</v>
      </c>
      <c r="N23" s="14">
        <f t="shared" si="0"/>
        <v>0</v>
      </c>
      <c r="O23" s="14">
        <f t="shared" si="0"/>
        <v>0</v>
      </c>
      <c r="P23" s="14">
        <f t="shared" si="0"/>
        <v>0</v>
      </c>
      <c r="Q23" s="14">
        <f t="shared" si="0"/>
        <v>0</v>
      </c>
      <c r="R23" s="14">
        <f t="shared" si="0"/>
        <v>0</v>
      </c>
      <c r="S23" s="14">
        <f t="shared" si="0"/>
        <v>0</v>
      </c>
      <c r="T23" s="14">
        <f t="shared" si="0"/>
        <v>0</v>
      </c>
      <c r="U23" s="14">
        <f t="shared" si="0"/>
        <v>0</v>
      </c>
      <c r="V23" s="14">
        <v>0</v>
      </c>
      <c r="W23" s="14">
        <f t="shared" ref="W23:AI23" si="1">SUM(W2:W22)</f>
        <v>0</v>
      </c>
      <c r="X23" s="14">
        <f t="shared" si="1"/>
        <v>0</v>
      </c>
      <c r="Y23" s="14">
        <f t="shared" si="1"/>
        <v>0</v>
      </c>
      <c r="Z23" s="14">
        <f t="shared" si="1"/>
        <v>0</v>
      </c>
      <c r="AA23" s="14">
        <f t="shared" si="1"/>
        <v>0</v>
      </c>
      <c r="AB23" s="14">
        <f t="shared" si="1"/>
        <v>0</v>
      </c>
      <c r="AC23" s="14">
        <f t="shared" si="1"/>
        <v>0</v>
      </c>
      <c r="AD23" s="14">
        <f t="shared" si="1"/>
        <v>0</v>
      </c>
      <c r="AE23" s="14">
        <f t="shared" si="1"/>
        <v>0</v>
      </c>
      <c r="AF23" s="14">
        <f t="shared" si="1"/>
        <v>0</v>
      </c>
      <c r="AG23" s="14">
        <f t="shared" si="1"/>
        <v>0</v>
      </c>
      <c r="AH23" s="14">
        <f t="shared" si="1"/>
        <v>0</v>
      </c>
      <c r="AI23" s="14">
        <f t="shared" si="1"/>
        <v>0</v>
      </c>
    </row>
  </sheetData>
  <mergeCells count="33"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Y4:Y5"/>
    <mergeCell ref="B23:F23"/>
    <mergeCell ref="Z4:Z5"/>
    <mergeCell ref="AH4:AH5"/>
    <mergeCell ref="S4:S5"/>
    <mergeCell ref="T4:T5"/>
    <mergeCell ref="U4:U5"/>
    <mergeCell ref="W4:W5"/>
    <mergeCell ref="X4:X5"/>
    <mergeCell ref="R4:R5"/>
    <mergeCell ref="V4:V5"/>
    <mergeCell ref="AI4:AI5"/>
    <mergeCell ref="AB4:AB5"/>
    <mergeCell ref="AC4:AC5"/>
    <mergeCell ref="AD4:AD5"/>
    <mergeCell ref="AE4:AE5"/>
    <mergeCell ref="AF4:AF5"/>
    <mergeCell ref="AG4:AG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V6:V23 G6:U22 W6:AI22">
      <formula1>0</formula1>
    </dataValidation>
  </dataValidations>
  <pageMargins left="0.7" right="0.7" top="0.75" bottom="0.75" header="0.3" footer="0.3"/>
  <pageSetup paperSize="8" scale="25" fitToHeight="0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>
    <pageSetUpPr fitToPage="1"/>
  </sheetPr>
  <dimension ref="B1:AI70"/>
  <sheetViews>
    <sheetView workbookViewId="0">
      <pane xSplit="6" ySplit="5" topLeftCell="X46" activePane="bottomRight" state="frozen"/>
      <selection activeCell="S12" sqref="S12"/>
      <selection pane="topRight" activeCell="S12" sqref="S12"/>
      <selection pane="bottomLeft" activeCell="S12" sqref="S12"/>
      <selection pane="bottomRight" activeCell="AB25" sqref="AB25"/>
    </sheetView>
  </sheetViews>
  <sheetFormatPr defaultColWidth="9.140625" defaultRowHeight="15" x14ac:dyDescent="0.25"/>
  <cols>
    <col min="1" max="1" width="9.140625" style="10"/>
    <col min="2" max="2" width="5.85546875" style="10" bestFit="1" customWidth="1"/>
    <col min="3" max="4" width="8" style="10" bestFit="1" customWidth="1"/>
    <col min="5" max="5" width="5.5703125" style="10" bestFit="1" customWidth="1"/>
    <col min="6" max="6" width="21.28515625" style="10" customWidth="1"/>
    <col min="7" max="35" width="23.7109375" style="10" customWidth="1"/>
    <col min="36" max="16384" width="9.140625" style="10"/>
  </cols>
  <sheetData>
    <row r="1" spans="2:35" ht="15.75" thickBot="1" x14ac:dyDescent="0.3"/>
    <row r="2" spans="2:35" ht="16.5" thickBot="1" x14ac:dyDescent="0.3">
      <c r="B2" s="64" t="s">
        <v>157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</row>
    <row r="3" spans="2:35" ht="16.5" thickBot="1" x14ac:dyDescent="0.3">
      <c r="B3" s="65" t="s">
        <v>118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</row>
    <row r="4" spans="2:35" ht="37.5" customHeight="1" thickBot="1" x14ac:dyDescent="0.3">
      <c r="B4" s="66" t="s">
        <v>0</v>
      </c>
      <c r="C4" s="66" t="s">
        <v>1</v>
      </c>
      <c r="D4" s="66" t="s">
        <v>2</v>
      </c>
      <c r="E4" s="67" t="s">
        <v>3</v>
      </c>
      <c r="F4" s="67" t="s">
        <v>84</v>
      </c>
      <c r="G4" s="67" t="s">
        <v>72</v>
      </c>
      <c r="H4" s="67" t="s">
        <v>5</v>
      </c>
      <c r="I4" s="67" t="s">
        <v>6</v>
      </c>
      <c r="J4" s="67"/>
      <c r="K4" s="67"/>
      <c r="L4" s="67" t="s">
        <v>21</v>
      </c>
      <c r="M4" s="67"/>
      <c r="N4" s="67"/>
      <c r="O4" s="67" t="s">
        <v>13</v>
      </c>
      <c r="P4" s="67" t="s">
        <v>74</v>
      </c>
      <c r="Q4" s="67" t="s">
        <v>7</v>
      </c>
      <c r="R4" s="67" t="s">
        <v>8</v>
      </c>
      <c r="S4" s="67" t="s">
        <v>9</v>
      </c>
      <c r="T4" s="67" t="s">
        <v>10</v>
      </c>
      <c r="U4" s="67" t="s">
        <v>23</v>
      </c>
      <c r="V4" s="73" t="s">
        <v>90</v>
      </c>
      <c r="W4" s="67" t="s">
        <v>11</v>
      </c>
      <c r="X4" s="67" t="s">
        <v>24</v>
      </c>
      <c r="Y4" s="67" t="s">
        <v>91</v>
      </c>
      <c r="Z4" s="67" t="s">
        <v>14</v>
      </c>
      <c r="AA4" s="67" t="s">
        <v>71</v>
      </c>
      <c r="AB4" s="67" t="s">
        <v>12</v>
      </c>
      <c r="AC4" s="67" t="s">
        <v>15</v>
      </c>
      <c r="AD4" s="67" t="s">
        <v>4</v>
      </c>
      <c r="AE4" s="67" t="s">
        <v>70</v>
      </c>
      <c r="AF4" s="67" t="s">
        <v>69</v>
      </c>
      <c r="AG4" s="67" t="s">
        <v>17</v>
      </c>
      <c r="AH4" s="67" t="s">
        <v>75</v>
      </c>
      <c r="AI4" s="67" t="s">
        <v>16</v>
      </c>
    </row>
    <row r="5" spans="2:35" ht="84.75" customHeight="1" thickBot="1" x14ac:dyDescent="0.3">
      <c r="B5" s="66"/>
      <c r="C5" s="66"/>
      <c r="D5" s="66"/>
      <c r="E5" s="67"/>
      <c r="F5" s="67"/>
      <c r="G5" s="67"/>
      <c r="H5" s="67"/>
      <c r="I5" s="9" t="s">
        <v>18</v>
      </c>
      <c r="J5" s="9" t="s">
        <v>19</v>
      </c>
      <c r="K5" s="9" t="s">
        <v>20</v>
      </c>
      <c r="L5" s="9" t="s">
        <v>22</v>
      </c>
      <c r="M5" s="9" t="s">
        <v>19</v>
      </c>
      <c r="N5" s="9" t="s">
        <v>20</v>
      </c>
      <c r="O5" s="67"/>
      <c r="P5" s="67"/>
      <c r="Q5" s="67"/>
      <c r="R5" s="67"/>
      <c r="S5" s="67"/>
      <c r="T5" s="67"/>
      <c r="U5" s="67"/>
      <c r="V5" s="74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</row>
    <row r="6" spans="2:35" ht="15.75" thickBot="1" x14ac:dyDescent="0.3">
      <c r="B6" s="18">
        <v>2</v>
      </c>
      <c r="C6" s="18">
        <v>1</v>
      </c>
      <c r="D6" s="18"/>
      <c r="E6" s="18"/>
      <c r="F6" s="3"/>
      <c r="G6" s="7">
        <v>52</v>
      </c>
      <c r="H6" s="7">
        <v>8</v>
      </c>
      <c r="I6" s="7">
        <v>37</v>
      </c>
      <c r="J6" s="7">
        <v>2</v>
      </c>
      <c r="K6" s="7">
        <v>2</v>
      </c>
      <c r="L6" s="7">
        <v>29</v>
      </c>
      <c r="M6" s="7">
        <v>1</v>
      </c>
      <c r="N6" s="7">
        <v>2</v>
      </c>
      <c r="O6" s="7">
        <v>3</v>
      </c>
      <c r="P6" s="7">
        <v>0</v>
      </c>
      <c r="Q6" s="7">
        <v>0</v>
      </c>
      <c r="R6" s="7">
        <v>0</v>
      </c>
      <c r="S6" s="7">
        <v>1</v>
      </c>
      <c r="T6" s="7">
        <v>32</v>
      </c>
      <c r="U6" s="7">
        <v>35000</v>
      </c>
      <c r="V6" s="43">
        <f t="shared" ref="V6:V67" si="0">U6/T6</f>
        <v>1093.75</v>
      </c>
      <c r="W6" s="33">
        <v>0</v>
      </c>
      <c r="X6" s="33">
        <v>0</v>
      </c>
      <c r="Y6" s="33">
        <v>0</v>
      </c>
      <c r="Z6" s="7">
        <v>18</v>
      </c>
      <c r="AA6" s="7">
        <v>0</v>
      </c>
      <c r="AB6" s="7">
        <v>0</v>
      </c>
      <c r="AC6" s="7">
        <v>0</v>
      </c>
      <c r="AD6" s="7">
        <v>1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</row>
    <row r="7" spans="2:35" ht="15.75" thickBot="1" x14ac:dyDescent="0.3">
      <c r="B7" s="18">
        <v>2</v>
      </c>
      <c r="C7" s="18">
        <v>2</v>
      </c>
      <c r="D7" s="18" t="s">
        <v>25</v>
      </c>
      <c r="E7" s="18"/>
      <c r="F7" s="3"/>
      <c r="G7" s="7">
        <v>59</v>
      </c>
      <c r="H7" s="7">
        <v>23</v>
      </c>
      <c r="I7" s="7">
        <v>5</v>
      </c>
      <c r="J7" s="7">
        <v>16</v>
      </c>
      <c r="K7" s="7">
        <v>3</v>
      </c>
      <c r="L7" s="7">
        <v>0</v>
      </c>
      <c r="M7" s="7">
        <v>16</v>
      </c>
      <c r="N7" s="7">
        <v>2</v>
      </c>
      <c r="O7" s="7">
        <v>5</v>
      </c>
      <c r="P7" s="7">
        <v>0</v>
      </c>
      <c r="Q7" s="7">
        <v>0</v>
      </c>
      <c r="R7" s="7">
        <v>0</v>
      </c>
      <c r="S7" s="7">
        <v>1</v>
      </c>
      <c r="T7" s="7">
        <v>19</v>
      </c>
      <c r="U7" s="7">
        <v>35700</v>
      </c>
      <c r="V7" s="43">
        <f t="shared" si="0"/>
        <v>1878.9473684210527</v>
      </c>
      <c r="W7" s="33">
        <v>0</v>
      </c>
      <c r="X7" s="33">
        <v>0</v>
      </c>
      <c r="Y7" s="33">
        <v>0</v>
      </c>
      <c r="Z7" s="7">
        <v>0</v>
      </c>
      <c r="AA7" s="33">
        <v>0</v>
      </c>
      <c r="AB7" s="7">
        <v>0</v>
      </c>
      <c r="AC7" s="7">
        <v>0</v>
      </c>
      <c r="AD7" s="7">
        <v>2</v>
      </c>
      <c r="AE7" s="7">
        <v>0</v>
      </c>
      <c r="AF7" s="7">
        <v>0</v>
      </c>
      <c r="AG7" s="7">
        <v>2</v>
      </c>
      <c r="AH7" s="7">
        <v>0</v>
      </c>
      <c r="AI7" s="7">
        <v>0</v>
      </c>
    </row>
    <row r="8" spans="2:35" ht="15.75" thickBot="1" x14ac:dyDescent="0.3">
      <c r="B8" s="18">
        <v>2</v>
      </c>
      <c r="C8" s="18">
        <v>2</v>
      </c>
      <c r="D8" s="18" t="s">
        <v>26</v>
      </c>
      <c r="E8" s="18"/>
      <c r="F8" s="3"/>
      <c r="G8" s="7">
        <v>52</v>
      </c>
      <c r="H8" s="7">
        <v>20</v>
      </c>
      <c r="I8" s="7">
        <v>1</v>
      </c>
      <c r="J8" s="7">
        <v>15</v>
      </c>
      <c r="K8" s="7">
        <v>4</v>
      </c>
      <c r="L8" s="7">
        <v>2</v>
      </c>
      <c r="M8" s="7">
        <v>13</v>
      </c>
      <c r="N8" s="7">
        <v>6</v>
      </c>
      <c r="O8" s="7">
        <v>2</v>
      </c>
      <c r="P8" s="7">
        <v>0</v>
      </c>
      <c r="Q8" s="7">
        <v>0</v>
      </c>
      <c r="R8" s="7">
        <v>0</v>
      </c>
      <c r="S8" s="7">
        <v>1</v>
      </c>
      <c r="T8" s="7">
        <v>24</v>
      </c>
      <c r="U8" s="7">
        <v>70300</v>
      </c>
      <c r="V8" s="43">
        <f t="shared" si="0"/>
        <v>2929.1666666666665</v>
      </c>
      <c r="W8" s="33">
        <v>0</v>
      </c>
      <c r="X8" s="33">
        <v>0</v>
      </c>
      <c r="Y8" s="33">
        <v>0</v>
      </c>
      <c r="Z8" s="7">
        <v>0</v>
      </c>
      <c r="AA8" s="33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</row>
    <row r="9" spans="2:35" ht="15.75" thickBot="1" x14ac:dyDescent="0.3">
      <c r="B9" s="18">
        <v>2</v>
      </c>
      <c r="C9" s="18">
        <v>2</v>
      </c>
      <c r="D9" s="18" t="s">
        <v>27</v>
      </c>
      <c r="E9" s="18"/>
      <c r="F9" s="3"/>
      <c r="G9" s="7">
        <v>7</v>
      </c>
      <c r="H9" s="7">
        <v>6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43">
        <v>0</v>
      </c>
      <c r="W9" s="33">
        <v>0</v>
      </c>
      <c r="X9" s="33">
        <v>0</v>
      </c>
      <c r="Y9" s="33">
        <v>0</v>
      </c>
      <c r="Z9" s="7">
        <v>0</v>
      </c>
      <c r="AA9" s="33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</row>
    <row r="10" spans="2:35" ht="15.75" thickBot="1" x14ac:dyDescent="0.3">
      <c r="B10" s="18">
        <v>2</v>
      </c>
      <c r="C10" s="18">
        <v>2</v>
      </c>
      <c r="D10" s="18" t="s">
        <v>28</v>
      </c>
      <c r="E10" s="18"/>
      <c r="F10" s="3"/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2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2</v>
      </c>
      <c r="U10" s="7">
        <v>1000</v>
      </c>
      <c r="V10" s="43">
        <f t="shared" si="0"/>
        <v>500</v>
      </c>
      <c r="W10" s="33">
        <v>0</v>
      </c>
      <c r="X10" s="33">
        <v>0</v>
      </c>
      <c r="Y10" s="33">
        <v>0</v>
      </c>
      <c r="Z10" s="7">
        <v>0</v>
      </c>
      <c r="AA10" s="33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</row>
    <row r="11" spans="2:35" ht="15.75" thickBot="1" x14ac:dyDescent="0.3">
      <c r="B11" s="18">
        <v>2</v>
      </c>
      <c r="C11" s="18">
        <v>2</v>
      </c>
      <c r="D11" s="18" t="s">
        <v>29</v>
      </c>
      <c r="E11" s="18"/>
      <c r="F11" s="3"/>
      <c r="G11" s="7">
        <v>41</v>
      </c>
      <c r="H11" s="7">
        <v>29</v>
      </c>
      <c r="I11" s="7">
        <v>4</v>
      </c>
      <c r="J11" s="7">
        <v>3</v>
      </c>
      <c r="K11" s="7">
        <v>2</v>
      </c>
      <c r="L11" s="7">
        <v>3</v>
      </c>
      <c r="M11" s="7">
        <v>2</v>
      </c>
      <c r="N11" s="7">
        <v>1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7">
        <v>6</v>
      </c>
      <c r="U11" s="7">
        <v>9500</v>
      </c>
      <c r="V11" s="43">
        <f t="shared" si="0"/>
        <v>1583.3333333333333</v>
      </c>
      <c r="W11" s="33">
        <v>0</v>
      </c>
      <c r="X11" s="33">
        <v>0</v>
      </c>
      <c r="Y11" s="33">
        <v>0</v>
      </c>
      <c r="Z11" s="7">
        <v>0</v>
      </c>
      <c r="AA11" s="33">
        <v>0</v>
      </c>
      <c r="AB11" s="7">
        <v>0</v>
      </c>
      <c r="AC11" s="7">
        <v>0</v>
      </c>
      <c r="AD11" s="7">
        <v>2</v>
      </c>
      <c r="AE11" s="7">
        <v>1</v>
      </c>
      <c r="AF11" s="7">
        <v>0</v>
      </c>
      <c r="AG11" s="7">
        <v>0</v>
      </c>
      <c r="AH11" s="7">
        <v>1</v>
      </c>
      <c r="AI11" s="7">
        <v>0</v>
      </c>
    </row>
    <row r="12" spans="2:35" ht="15.75" thickBot="1" x14ac:dyDescent="0.3">
      <c r="B12" s="18">
        <v>2</v>
      </c>
      <c r="C12" s="18">
        <v>2</v>
      </c>
      <c r="D12" s="18" t="s">
        <v>30</v>
      </c>
      <c r="E12" s="18"/>
      <c r="F12" s="3"/>
      <c r="G12" s="7">
        <v>12</v>
      </c>
      <c r="H12" s="7">
        <v>4</v>
      </c>
      <c r="I12" s="7">
        <v>1</v>
      </c>
      <c r="J12" s="7">
        <v>1</v>
      </c>
      <c r="K12" s="7">
        <v>0</v>
      </c>
      <c r="L12" s="7">
        <v>1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2</v>
      </c>
      <c r="U12" s="7">
        <v>8000</v>
      </c>
      <c r="V12" s="43">
        <f t="shared" si="0"/>
        <v>4000</v>
      </c>
      <c r="W12" s="33">
        <v>0</v>
      </c>
      <c r="X12" s="33">
        <v>0</v>
      </c>
      <c r="Y12" s="33">
        <v>0</v>
      </c>
      <c r="Z12" s="7">
        <v>0</v>
      </c>
      <c r="AA12" s="33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</row>
    <row r="13" spans="2:35" ht="15.75" thickBot="1" x14ac:dyDescent="0.3">
      <c r="B13" s="18">
        <v>2</v>
      </c>
      <c r="C13" s="18">
        <v>2</v>
      </c>
      <c r="D13" s="18" t="s">
        <v>31</v>
      </c>
      <c r="E13" s="18"/>
      <c r="F13" s="3"/>
      <c r="G13" s="7">
        <v>19</v>
      </c>
      <c r="H13" s="7">
        <v>9</v>
      </c>
      <c r="I13" s="7">
        <v>3</v>
      </c>
      <c r="J13" s="7">
        <v>3</v>
      </c>
      <c r="K13" s="7">
        <v>0</v>
      </c>
      <c r="L13" s="7">
        <v>1</v>
      </c>
      <c r="M13" s="7">
        <v>6</v>
      </c>
      <c r="N13" s="7">
        <v>0</v>
      </c>
      <c r="O13" s="7">
        <v>4</v>
      </c>
      <c r="P13" s="7">
        <v>0</v>
      </c>
      <c r="Q13" s="7">
        <v>0</v>
      </c>
      <c r="R13" s="7">
        <v>0</v>
      </c>
      <c r="S13" s="7">
        <v>1</v>
      </c>
      <c r="T13" s="7">
        <v>7</v>
      </c>
      <c r="U13" s="7">
        <v>24500</v>
      </c>
      <c r="V13" s="43">
        <f t="shared" si="0"/>
        <v>3500</v>
      </c>
      <c r="W13" s="33">
        <v>0</v>
      </c>
      <c r="X13" s="33">
        <v>0</v>
      </c>
      <c r="Y13" s="33">
        <v>0</v>
      </c>
      <c r="Z13" s="7">
        <v>0</v>
      </c>
      <c r="AA13" s="33">
        <v>0</v>
      </c>
      <c r="AB13" s="7">
        <v>0</v>
      </c>
      <c r="AC13" s="7">
        <v>0</v>
      </c>
      <c r="AD13" s="7">
        <v>1</v>
      </c>
      <c r="AE13" s="7">
        <v>0</v>
      </c>
      <c r="AF13" s="7">
        <v>0</v>
      </c>
      <c r="AG13" s="7">
        <v>1</v>
      </c>
      <c r="AH13" s="7">
        <v>2</v>
      </c>
      <c r="AI13" s="7">
        <v>0</v>
      </c>
    </row>
    <row r="14" spans="2:35" ht="15.75" thickBot="1" x14ac:dyDescent="0.3">
      <c r="B14" s="18">
        <v>2</v>
      </c>
      <c r="C14" s="18">
        <v>2</v>
      </c>
      <c r="D14" s="18" t="s">
        <v>32</v>
      </c>
      <c r="E14" s="18"/>
      <c r="F14" s="3"/>
      <c r="G14" s="7">
        <v>15</v>
      </c>
      <c r="H14" s="7">
        <v>1</v>
      </c>
      <c r="I14" s="7">
        <v>6</v>
      </c>
      <c r="J14" s="7">
        <v>6</v>
      </c>
      <c r="K14" s="7">
        <v>1</v>
      </c>
      <c r="L14" s="7">
        <v>4</v>
      </c>
      <c r="M14" s="7">
        <v>8</v>
      </c>
      <c r="N14" s="7">
        <v>1</v>
      </c>
      <c r="O14" s="7">
        <v>0</v>
      </c>
      <c r="P14" s="7">
        <v>0</v>
      </c>
      <c r="Q14" s="7">
        <v>0</v>
      </c>
      <c r="R14" s="7">
        <v>0</v>
      </c>
      <c r="S14" s="7">
        <v>1</v>
      </c>
      <c r="T14" s="7">
        <v>13</v>
      </c>
      <c r="U14" s="7">
        <v>28300</v>
      </c>
      <c r="V14" s="43">
        <f t="shared" si="0"/>
        <v>2176.9230769230771</v>
      </c>
      <c r="W14" s="33">
        <v>0</v>
      </c>
      <c r="X14" s="33">
        <v>0</v>
      </c>
      <c r="Y14" s="33">
        <v>0</v>
      </c>
      <c r="Z14" s="7">
        <v>0</v>
      </c>
      <c r="AA14" s="33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</row>
    <row r="15" spans="2:35" ht="15.75" thickBot="1" x14ac:dyDescent="0.3">
      <c r="B15" s="18">
        <v>2</v>
      </c>
      <c r="C15" s="18">
        <v>3</v>
      </c>
      <c r="D15" s="18" t="s">
        <v>25</v>
      </c>
      <c r="E15" s="18"/>
      <c r="F15" s="3"/>
      <c r="G15" s="7">
        <v>7</v>
      </c>
      <c r="H15" s="7">
        <v>0</v>
      </c>
      <c r="I15" s="7">
        <v>4</v>
      </c>
      <c r="J15" s="7">
        <v>1</v>
      </c>
      <c r="K15" s="7">
        <v>1</v>
      </c>
      <c r="L15" s="7">
        <v>2</v>
      </c>
      <c r="M15" s="7">
        <v>1</v>
      </c>
      <c r="N15" s="7">
        <v>1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7">
        <v>4</v>
      </c>
      <c r="U15" s="7">
        <v>11000</v>
      </c>
      <c r="V15" s="43">
        <f t="shared" si="0"/>
        <v>2750</v>
      </c>
      <c r="W15" s="33">
        <v>0</v>
      </c>
      <c r="X15" s="33">
        <v>0</v>
      </c>
      <c r="Y15" s="33">
        <v>0</v>
      </c>
      <c r="Z15" s="7">
        <v>0</v>
      </c>
      <c r="AA15" s="33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</row>
    <row r="16" spans="2:35" ht="15.75" thickBot="1" x14ac:dyDescent="0.3">
      <c r="B16" s="18">
        <v>2</v>
      </c>
      <c r="C16" s="18">
        <v>3</v>
      </c>
      <c r="D16" s="18" t="s">
        <v>26</v>
      </c>
      <c r="E16" s="18"/>
      <c r="F16" s="3"/>
      <c r="G16" s="7">
        <v>6</v>
      </c>
      <c r="H16" s="7">
        <v>3</v>
      </c>
      <c r="I16" s="7">
        <v>0</v>
      </c>
      <c r="J16" s="7">
        <v>3</v>
      </c>
      <c r="K16" s="7">
        <v>0</v>
      </c>
      <c r="L16" s="7">
        <v>1</v>
      </c>
      <c r="M16" s="7">
        <v>3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4</v>
      </c>
      <c r="U16" s="7">
        <v>20000</v>
      </c>
      <c r="V16" s="43">
        <f t="shared" si="0"/>
        <v>5000</v>
      </c>
      <c r="W16" s="33">
        <v>0</v>
      </c>
      <c r="X16" s="33">
        <v>0</v>
      </c>
      <c r="Y16" s="33">
        <v>0</v>
      </c>
      <c r="Z16" s="7">
        <v>0</v>
      </c>
      <c r="AA16" s="33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</row>
    <row r="17" spans="2:35" ht="15.75" thickBot="1" x14ac:dyDescent="0.3">
      <c r="B17" s="18">
        <v>2</v>
      </c>
      <c r="C17" s="18">
        <v>3</v>
      </c>
      <c r="D17" s="18" t="s">
        <v>27</v>
      </c>
      <c r="E17" s="18"/>
      <c r="F17" s="3"/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43">
        <v>0</v>
      </c>
      <c r="W17" s="33">
        <v>0</v>
      </c>
      <c r="X17" s="33">
        <v>0</v>
      </c>
      <c r="Y17" s="33">
        <v>0</v>
      </c>
      <c r="Z17" s="7">
        <v>0</v>
      </c>
      <c r="AA17" s="33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</row>
    <row r="18" spans="2:35" ht="15.75" thickBot="1" x14ac:dyDescent="0.3">
      <c r="B18" s="18">
        <v>2</v>
      </c>
      <c r="C18" s="18">
        <v>3</v>
      </c>
      <c r="D18" s="18" t="s">
        <v>28</v>
      </c>
      <c r="E18" s="18"/>
      <c r="F18" s="3"/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43">
        <v>0</v>
      </c>
      <c r="W18" s="33">
        <v>0</v>
      </c>
      <c r="X18" s="33">
        <v>0</v>
      </c>
      <c r="Y18" s="33">
        <v>0</v>
      </c>
      <c r="Z18" s="7">
        <v>0</v>
      </c>
      <c r="AA18" s="33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</row>
    <row r="19" spans="2:35" ht="15.75" thickBot="1" x14ac:dyDescent="0.3">
      <c r="B19" s="18">
        <v>2</v>
      </c>
      <c r="C19" s="18">
        <v>3</v>
      </c>
      <c r="D19" s="18" t="s">
        <v>29</v>
      </c>
      <c r="E19" s="18"/>
      <c r="F19" s="3"/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43">
        <v>0</v>
      </c>
      <c r="W19" s="33">
        <v>0</v>
      </c>
      <c r="X19" s="33">
        <v>0</v>
      </c>
      <c r="Y19" s="33">
        <v>0</v>
      </c>
      <c r="Z19" s="7">
        <v>0</v>
      </c>
      <c r="AA19" s="33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</row>
    <row r="20" spans="2:35" ht="15.75" thickBot="1" x14ac:dyDescent="0.3">
      <c r="B20" s="18">
        <v>2</v>
      </c>
      <c r="C20" s="18">
        <v>3</v>
      </c>
      <c r="D20" s="18" t="s">
        <v>30</v>
      </c>
      <c r="E20" s="18"/>
      <c r="F20" s="3"/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43">
        <v>0</v>
      </c>
      <c r="W20" s="33">
        <v>0</v>
      </c>
      <c r="X20" s="33">
        <v>0</v>
      </c>
      <c r="Y20" s="33">
        <v>0</v>
      </c>
      <c r="Z20" s="7">
        <v>0</v>
      </c>
      <c r="AA20" s="33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</row>
    <row r="21" spans="2:35" ht="15.75" thickBot="1" x14ac:dyDescent="0.3">
      <c r="B21" s="18">
        <v>3</v>
      </c>
      <c r="C21" s="18">
        <v>1</v>
      </c>
      <c r="D21" s="18"/>
      <c r="E21" s="18"/>
      <c r="F21" s="3"/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43">
        <v>0</v>
      </c>
      <c r="W21" s="33">
        <v>0</v>
      </c>
      <c r="X21" s="33">
        <v>0</v>
      </c>
      <c r="Y21" s="33">
        <v>0</v>
      </c>
      <c r="Z21" s="7">
        <v>0</v>
      </c>
      <c r="AA21" s="33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</row>
    <row r="22" spans="2:35" ht="15.75" thickBot="1" x14ac:dyDescent="0.3">
      <c r="B22" s="18">
        <v>3</v>
      </c>
      <c r="C22" s="18">
        <v>2</v>
      </c>
      <c r="D22" s="18"/>
      <c r="E22" s="18"/>
      <c r="F22" s="3"/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4</v>
      </c>
      <c r="U22" s="7">
        <v>13500</v>
      </c>
      <c r="V22" s="43">
        <f t="shared" si="0"/>
        <v>3375</v>
      </c>
      <c r="W22" s="33">
        <v>0</v>
      </c>
      <c r="X22" s="33">
        <v>0</v>
      </c>
      <c r="Y22" s="33">
        <v>0</v>
      </c>
      <c r="Z22" s="7">
        <v>0</v>
      </c>
      <c r="AA22" s="33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</row>
    <row r="23" spans="2:35" ht="15.75" thickBot="1" x14ac:dyDescent="0.3">
      <c r="B23" s="18">
        <v>3</v>
      </c>
      <c r="C23" s="18">
        <v>3</v>
      </c>
      <c r="D23" s="18"/>
      <c r="E23" s="18"/>
      <c r="F23" s="3"/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1</v>
      </c>
      <c r="T23" s="7">
        <v>0</v>
      </c>
      <c r="U23" s="7">
        <v>0</v>
      </c>
      <c r="V23" s="43">
        <v>0</v>
      </c>
      <c r="W23" s="33">
        <v>0</v>
      </c>
      <c r="X23" s="33">
        <v>0</v>
      </c>
      <c r="Y23" s="33">
        <v>0</v>
      </c>
      <c r="Z23" s="7">
        <v>0</v>
      </c>
      <c r="AA23" s="33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</row>
    <row r="24" spans="2:35" ht="15.75" thickBot="1" x14ac:dyDescent="0.3">
      <c r="B24" s="18">
        <v>4</v>
      </c>
      <c r="C24" s="18">
        <v>1</v>
      </c>
      <c r="D24" s="18"/>
      <c r="E24" s="18"/>
      <c r="F24" s="3"/>
      <c r="G24" s="7">
        <v>1524</v>
      </c>
      <c r="H24" s="7">
        <v>440</v>
      </c>
      <c r="I24" s="7">
        <v>160</v>
      </c>
      <c r="J24" s="7">
        <v>305</v>
      </c>
      <c r="K24" s="7">
        <v>332</v>
      </c>
      <c r="L24" s="7">
        <v>64</v>
      </c>
      <c r="M24" s="7">
        <v>373</v>
      </c>
      <c r="N24" s="7">
        <v>307</v>
      </c>
      <c r="O24" s="7">
        <v>47</v>
      </c>
      <c r="P24" s="7">
        <v>0</v>
      </c>
      <c r="Q24" s="7">
        <v>0</v>
      </c>
      <c r="R24" s="7">
        <v>0</v>
      </c>
      <c r="S24" s="7">
        <v>73</v>
      </c>
      <c r="T24" s="7">
        <v>728</v>
      </c>
      <c r="U24" s="7">
        <v>1392700</v>
      </c>
      <c r="V24" s="43">
        <f t="shared" si="0"/>
        <v>1913.0494505494505</v>
      </c>
      <c r="W24" s="33">
        <v>0</v>
      </c>
      <c r="X24" s="33">
        <v>0</v>
      </c>
      <c r="Y24" s="33">
        <v>0</v>
      </c>
      <c r="Z24" s="7">
        <v>10</v>
      </c>
      <c r="AA24" s="33">
        <v>0</v>
      </c>
      <c r="AB24" s="7">
        <v>0</v>
      </c>
      <c r="AC24" s="7">
        <v>0</v>
      </c>
      <c r="AD24" s="7">
        <v>17</v>
      </c>
      <c r="AE24" s="7">
        <v>2</v>
      </c>
      <c r="AF24" s="7">
        <v>0</v>
      </c>
      <c r="AG24" s="7">
        <v>1</v>
      </c>
      <c r="AH24" s="7">
        <v>6</v>
      </c>
      <c r="AI24" s="7">
        <v>1</v>
      </c>
    </row>
    <row r="25" spans="2:35" ht="15.75" thickBot="1" x14ac:dyDescent="0.3">
      <c r="B25" s="18">
        <v>4</v>
      </c>
      <c r="C25" s="18">
        <v>2</v>
      </c>
      <c r="D25" s="18"/>
      <c r="E25" s="18"/>
      <c r="F25" s="3"/>
      <c r="G25" s="7">
        <v>16365</v>
      </c>
      <c r="H25" s="7">
        <v>1630</v>
      </c>
      <c r="I25" s="7">
        <v>2154</v>
      </c>
      <c r="J25" s="7">
        <v>4816</v>
      </c>
      <c r="K25" s="7">
        <v>8046</v>
      </c>
      <c r="L25" s="7">
        <v>245</v>
      </c>
      <c r="M25" s="7">
        <v>5181</v>
      </c>
      <c r="N25" s="7">
        <v>12886</v>
      </c>
      <c r="O25" s="7">
        <v>1152</v>
      </c>
      <c r="P25" s="7">
        <v>0</v>
      </c>
      <c r="Q25" s="7">
        <v>3</v>
      </c>
      <c r="R25" s="7">
        <v>0</v>
      </c>
      <c r="S25" s="7">
        <v>3048</v>
      </c>
      <c r="T25" s="7">
        <v>16265</v>
      </c>
      <c r="U25" s="7">
        <v>13098592</v>
      </c>
      <c r="V25" s="43">
        <f t="shared" si="0"/>
        <v>805.32382416231167</v>
      </c>
      <c r="W25" s="33">
        <v>0</v>
      </c>
      <c r="X25" s="33">
        <v>0</v>
      </c>
      <c r="Y25" s="33">
        <v>0</v>
      </c>
      <c r="Z25" s="7">
        <v>81</v>
      </c>
      <c r="AA25" s="33">
        <v>0</v>
      </c>
      <c r="AB25" s="7">
        <v>1</v>
      </c>
      <c r="AC25" s="7">
        <v>0</v>
      </c>
      <c r="AD25" s="7">
        <v>27</v>
      </c>
      <c r="AE25" s="7">
        <v>12</v>
      </c>
      <c r="AF25" s="7">
        <v>0</v>
      </c>
      <c r="AG25" s="7">
        <v>4</v>
      </c>
      <c r="AH25" s="7">
        <v>9</v>
      </c>
      <c r="AI25" s="7">
        <v>2</v>
      </c>
    </row>
    <row r="26" spans="2:35" ht="15.75" thickBot="1" x14ac:dyDescent="0.3">
      <c r="B26" s="18">
        <v>5</v>
      </c>
      <c r="C26" s="18">
        <v>1</v>
      </c>
      <c r="D26" s="18" t="s">
        <v>25</v>
      </c>
      <c r="E26" s="18"/>
      <c r="F26" s="3"/>
      <c r="G26" s="7">
        <v>5358</v>
      </c>
      <c r="H26" s="7">
        <v>1067</v>
      </c>
      <c r="I26" s="7">
        <v>666</v>
      </c>
      <c r="J26" s="7">
        <v>2200</v>
      </c>
      <c r="K26" s="7">
        <v>923</v>
      </c>
      <c r="L26" s="7">
        <v>311</v>
      </c>
      <c r="M26" s="7">
        <v>2542</v>
      </c>
      <c r="N26" s="7">
        <v>1065</v>
      </c>
      <c r="O26" s="7">
        <v>139</v>
      </c>
      <c r="P26" s="7">
        <v>0</v>
      </c>
      <c r="Q26" s="7">
        <v>0</v>
      </c>
      <c r="R26" s="7">
        <v>0</v>
      </c>
      <c r="S26" s="7">
        <v>357</v>
      </c>
      <c r="T26" s="7">
        <v>3496</v>
      </c>
      <c r="U26" s="7">
        <v>6238750</v>
      </c>
      <c r="V26" s="43">
        <f t="shared" si="0"/>
        <v>1784.5394736842106</v>
      </c>
      <c r="W26" s="33">
        <v>0</v>
      </c>
      <c r="X26" s="33">
        <v>0</v>
      </c>
      <c r="Y26" s="33">
        <v>0</v>
      </c>
      <c r="Z26" s="7">
        <v>8</v>
      </c>
      <c r="AA26" s="33">
        <v>0</v>
      </c>
      <c r="AB26" s="7">
        <v>0</v>
      </c>
      <c r="AC26" s="7">
        <v>1</v>
      </c>
      <c r="AD26" s="7">
        <v>40</v>
      </c>
      <c r="AE26" s="7">
        <v>13</v>
      </c>
      <c r="AF26" s="7">
        <v>0</v>
      </c>
      <c r="AG26" s="7">
        <v>3</v>
      </c>
      <c r="AH26" s="7">
        <v>13</v>
      </c>
      <c r="AI26" s="7">
        <v>4</v>
      </c>
    </row>
    <row r="27" spans="2:35" ht="15.75" thickBot="1" x14ac:dyDescent="0.3">
      <c r="B27" s="18">
        <v>5</v>
      </c>
      <c r="C27" s="18">
        <v>1</v>
      </c>
      <c r="D27" s="18" t="s">
        <v>26</v>
      </c>
      <c r="E27" s="18"/>
      <c r="F27" s="3"/>
      <c r="G27" s="7">
        <v>1558</v>
      </c>
      <c r="H27" s="7">
        <v>287</v>
      </c>
      <c r="I27" s="7">
        <v>201</v>
      </c>
      <c r="J27" s="7">
        <v>598</v>
      </c>
      <c r="K27" s="7">
        <v>185</v>
      </c>
      <c r="L27" s="7">
        <v>89</v>
      </c>
      <c r="M27" s="7">
        <v>682</v>
      </c>
      <c r="N27" s="7">
        <v>187</v>
      </c>
      <c r="O27" s="7">
        <v>39</v>
      </c>
      <c r="P27" s="7">
        <v>0</v>
      </c>
      <c r="Q27" s="7">
        <v>0</v>
      </c>
      <c r="R27" s="7">
        <v>0</v>
      </c>
      <c r="S27" s="7">
        <v>70</v>
      </c>
      <c r="T27" s="7">
        <v>739</v>
      </c>
      <c r="U27" s="7">
        <v>1502500</v>
      </c>
      <c r="V27" s="43">
        <f t="shared" si="0"/>
        <v>2033.1529093369418</v>
      </c>
      <c r="W27" s="33">
        <v>0</v>
      </c>
      <c r="X27" s="33">
        <v>0</v>
      </c>
      <c r="Y27" s="33">
        <v>0</v>
      </c>
      <c r="Z27" s="7">
        <v>0</v>
      </c>
      <c r="AA27" s="33">
        <v>0</v>
      </c>
      <c r="AB27" s="7">
        <v>1</v>
      </c>
      <c r="AC27" s="7">
        <v>0</v>
      </c>
      <c r="AD27" s="7">
        <v>16</v>
      </c>
      <c r="AE27" s="7">
        <v>8</v>
      </c>
      <c r="AF27" s="7">
        <v>0</v>
      </c>
      <c r="AG27" s="7">
        <v>0</v>
      </c>
      <c r="AH27" s="7">
        <v>3</v>
      </c>
      <c r="AI27" s="7">
        <v>0</v>
      </c>
    </row>
    <row r="28" spans="2:35" ht="15.75" thickBot="1" x14ac:dyDescent="0.3">
      <c r="B28" s="18">
        <v>5</v>
      </c>
      <c r="C28" s="18">
        <v>1</v>
      </c>
      <c r="D28" s="18" t="s">
        <v>27</v>
      </c>
      <c r="E28" s="18"/>
      <c r="F28" s="3"/>
      <c r="G28" s="7">
        <v>269</v>
      </c>
      <c r="H28" s="7">
        <v>57</v>
      </c>
      <c r="I28" s="7">
        <v>36</v>
      </c>
      <c r="J28" s="7">
        <v>93</v>
      </c>
      <c r="K28" s="7">
        <v>22</v>
      </c>
      <c r="L28" s="7">
        <v>18</v>
      </c>
      <c r="M28" s="7">
        <v>106</v>
      </c>
      <c r="N28" s="7">
        <v>32</v>
      </c>
      <c r="O28" s="7">
        <v>11</v>
      </c>
      <c r="P28" s="7">
        <v>0</v>
      </c>
      <c r="Q28" s="7">
        <v>0</v>
      </c>
      <c r="R28" s="7">
        <v>0</v>
      </c>
      <c r="S28" s="7">
        <v>14</v>
      </c>
      <c r="T28" s="7">
        <v>155</v>
      </c>
      <c r="U28" s="7">
        <v>215200</v>
      </c>
      <c r="V28" s="43">
        <f t="shared" si="0"/>
        <v>1388.3870967741937</v>
      </c>
      <c r="W28" s="33">
        <v>0</v>
      </c>
      <c r="X28" s="33">
        <v>0</v>
      </c>
      <c r="Y28" s="33">
        <v>0</v>
      </c>
      <c r="Z28" s="7">
        <v>0</v>
      </c>
      <c r="AA28" s="33">
        <v>0</v>
      </c>
      <c r="AB28" s="7">
        <v>0</v>
      </c>
      <c r="AC28" s="7">
        <v>0</v>
      </c>
      <c r="AD28" s="7">
        <v>2</v>
      </c>
      <c r="AE28" s="7">
        <v>1</v>
      </c>
      <c r="AF28" s="7">
        <v>0</v>
      </c>
      <c r="AG28" s="7">
        <v>0</v>
      </c>
      <c r="AH28" s="7">
        <v>0</v>
      </c>
      <c r="AI28" s="7">
        <v>1</v>
      </c>
    </row>
    <row r="29" spans="2:35" ht="15.75" thickBot="1" x14ac:dyDescent="0.3">
      <c r="B29" s="18">
        <v>5</v>
      </c>
      <c r="C29" s="18">
        <v>1</v>
      </c>
      <c r="D29" s="18" t="s">
        <v>28</v>
      </c>
      <c r="E29" s="18"/>
      <c r="F29" s="3"/>
      <c r="G29" s="7">
        <v>4480</v>
      </c>
      <c r="H29" s="7">
        <v>1175</v>
      </c>
      <c r="I29" s="7">
        <v>474</v>
      </c>
      <c r="J29" s="7">
        <v>1165</v>
      </c>
      <c r="K29" s="7">
        <v>1582</v>
      </c>
      <c r="L29" s="7">
        <v>217</v>
      </c>
      <c r="M29" s="7">
        <v>1225</v>
      </c>
      <c r="N29" s="7">
        <v>2000</v>
      </c>
      <c r="O29" s="7">
        <v>181</v>
      </c>
      <c r="P29" s="7">
        <v>0</v>
      </c>
      <c r="Q29" s="7">
        <v>0</v>
      </c>
      <c r="R29" s="7">
        <v>0</v>
      </c>
      <c r="S29" s="7">
        <v>668</v>
      </c>
      <c r="T29" s="7">
        <v>3026</v>
      </c>
      <c r="U29" s="7">
        <v>3285350</v>
      </c>
      <c r="V29" s="43">
        <f t="shared" si="0"/>
        <v>1085.7072042300067</v>
      </c>
      <c r="W29" s="33">
        <v>0</v>
      </c>
      <c r="X29" s="33">
        <v>0</v>
      </c>
      <c r="Y29" s="33">
        <v>0</v>
      </c>
      <c r="Z29" s="7">
        <v>1</v>
      </c>
      <c r="AA29" s="33">
        <v>0</v>
      </c>
      <c r="AB29" s="7">
        <v>0</v>
      </c>
      <c r="AC29" s="7">
        <v>1</v>
      </c>
      <c r="AD29" s="7">
        <v>9</v>
      </c>
      <c r="AE29" s="7">
        <v>4</v>
      </c>
      <c r="AF29" s="7">
        <v>0</v>
      </c>
      <c r="AG29" s="7">
        <v>1</v>
      </c>
      <c r="AH29" s="7">
        <v>1</v>
      </c>
      <c r="AI29" s="7">
        <v>1</v>
      </c>
    </row>
    <row r="30" spans="2:35" ht="15.75" thickBot="1" x14ac:dyDescent="0.3">
      <c r="B30" s="18">
        <v>5</v>
      </c>
      <c r="C30" s="18">
        <v>1</v>
      </c>
      <c r="D30" s="18" t="s">
        <v>29</v>
      </c>
      <c r="E30" s="18"/>
      <c r="F30" s="3"/>
      <c r="G30" s="7">
        <v>1716</v>
      </c>
      <c r="H30" s="7">
        <v>746</v>
      </c>
      <c r="I30" s="7">
        <v>107</v>
      </c>
      <c r="J30" s="7">
        <v>278</v>
      </c>
      <c r="K30" s="7">
        <v>1522</v>
      </c>
      <c r="L30" s="7">
        <v>55</v>
      </c>
      <c r="M30" s="7">
        <v>308</v>
      </c>
      <c r="N30" s="7">
        <v>1578</v>
      </c>
      <c r="O30" s="7">
        <v>37</v>
      </c>
      <c r="P30" s="7">
        <v>0</v>
      </c>
      <c r="Q30" s="7">
        <v>0</v>
      </c>
      <c r="R30" s="7">
        <v>0</v>
      </c>
      <c r="S30" s="7">
        <v>67</v>
      </c>
      <c r="T30" s="7">
        <v>1780</v>
      </c>
      <c r="U30" s="7">
        <v>2998800</v>
      </c>
      <c r="V30" s="43">
        <f t="shared" si="0"/>
        <v>1684.7191011235955</v>
      </c>
      <c r="W30" s="33">
        <v>0</v>
      </c>
      <c r="X30" s="33">
        <v>0</v>
      </c>
      <c r="Y30" s="33">
        <v>0</v>
      </c>
      <c r="Z30" s="7">
        <v>1</v>
      </c>
      <c r="AA30" s="33">
        <v>0</v>
      </c>
      <c r="AB30" s="7">
        <v>0</v>
      </c>
      <c r="AC30" s="7">
        <v>0</v>
      </c>
      <c r="AD30" s="7">
        <v>2</v>
      </c>
      <c r="AE30" s="7">
        <v>0</v>
      </c>
      <c r="AF30" s="7">
        <v>0</v>
      </c>
      <c r="AG30" s="7">
        <v>0</v>
      </c>
      <c r="AH30" s="7">
        <v>2</v>
      </c>
      <c r="AI30" s="7">
        <v>0</v>
      </c>
    </row>
    <row r="31" spans="2:35" ht="15.75" thickBot="1" x14ac:dyDescent="0.3">
      <c r="B31" s="18">
        <v>5</v>
      </c>
      <c r="C31" s="18">
        <v>1</v>
      </c>
      <c r="D31" s="18" t="s">
        <v>30</v>
      </c>
      <c r="E31" s="18"/>
      <c r="F31" s="3"/>
      <c r="G31" s="7">
        <v>3984</v>
      </c>
      <c r="H31" s="7">
        <v>1216</v>
      </c>
      <c r="I31" s="7">
        <v>285</v>
      </c>
      <c r="J31" s="7">
        <v>874</v>
      </c>
      <c r="K31" s="7">
        <v>3942</v>
      </c>
      <c r="L31" s="7">
        <v>94</v>
      </c>
      <c r="M31" s="7">
        <v>1185</v>
      </c>
      <c r="N31" s="7">
        <v>4481</v>
      </c>
      <c r="O31" s="7">
        <v>74</v>
      </c>
      <c r="P31" s="7">
        <v>0</v>
      </c>
      <c r="Q31" s="7">
        <v>1</v>
      </c>
      <c r="R31" s="7">
        <v>0</v>
      </c>
      <c r="S31" s="7">
        <v>476</v>
      </c>
      <c r="T31" s="7">
        <v>5314</v>
      </c>
      <c r="U31" s="7">
        <v>5189700</v>
      </c>
      <c r="V31" s="43">
        <f t="shared" si="0"/>
        <v>976.6089574708318</v>
      </c>
      <c r="W31" s="33">
        <v>0</v>
      </c>
      <c r="X31" s="33">
        <v>0</v>
      </c>
      <c r="Y31" s="33">
        <v>0</v>
      </c>
      <c r="Z31" s="7">
        <v>3</v>
      </c>
      <c r="AA31" s="33">
        <v>0</v>
      </c>
      <c r="AB31" s="7">
        <v>3</v>
      </c>
      <c r="AC31" s="7">
        <v>1</v>
      </c>
      <c r="AD31" s="7">
        <v>6</v>
      </c>
      <c r="AE31" s="7">
        <v>1</v>
      </c>
      <c r="AF31" s="7">
        <v>0</v>
      </c>
      <c r="AG31" s="7">
        <v>1</v>
      </c>
      <c r="AH31" s="7">
        <v>2</v>
      </c>
      <c r="AI31" s="7">
        <v>0</v>
      </c>
    </row>
    <row r="32" spans="2:35" ht="15.75" thickBot="1" x14ac:dyDescent="0.3">
      <c r="B32" s="18">
        <v>5</v>
      </c>
      <c r="C32" s="18">
        <v>1</v>
      </c>
      <c r="D32" s="18" t="s">
        <v>31</v>
      </c>
      <c r="E32" s="18"/>
      <c r="F32" s="3"/>
      <c r="G32" s="7">
        <v>10965</v>
      </c>
      <c r="H32" s="7">
        <v>4530</v>
      </c>
      <c r="I32" s="7">
        <v>192</v>
      </c>
      <c r="J32" s="7">
        <v>636</v>
      </c>
      <c r="K32" s="7">
        <v>5787</v>
      </c>
      <c r="L32" s="7">
        <v>73</v>
      </c>
      <c r="M32" s="7">
        <v>743</v>
      </c>
      <c r="N32" s="7">
        <v>6164</v>
      </c>
      <c r="O32" s="7">
        <v>67</v>
      </c>
      <c r="P32" s="7">
        <v>0</v>
      </c>
      <c r="Q32" s="7">
        <v>2</v>
      </c>
      <c r="R32" s="7">
        <v>0</v>
      </c>
      <c r="S32" s="7">
        <v>418</v>
      </c>
      <c r="T32" s="7">
        <v>8018</v>
      </c>
      <c r="U32" s="7">
        <v>2534890</v>
      </c>
      <c r="V32" s="43">
        <f t="shared" si="0"/>
        <v>316.14991269643303</v>
      </c>
      <c r="W32" s="33">
        <v>0</v>
      </c>
      <c r="X32" s="33">
        <v>0</v>
      </c>
      <c r="Y32" s="33">
        <v>0</v>
      </c>
      <c r="Z32" s="7">
        <v>0</v>
      </c>
      <c r="AA32" s="33">
        <v>0</v>
      </c>
      <c r="AB32" s="7">
        <v>0</v>
      </c>
      <c r="AC32" s="7">
        <v>0</v>
      </c>
      <c r="AD32" s="7">
        <v>6</v>
      </c>
      <c r="AE32" s="7">
        <v>3</v>
      </c>
      <c r="AF32" s="7">
        <v>0</v>
      </c>
      <c r="AG32" s="7">
        <v>0</v>
      </c>
      <c r="AH32" s="7">
        <v>2</v>
      </c>
      <c r="AI32" s="7">
        <v>0</v>
      </c>
    </row>
    <row r="33" spans="2:35" ht="15.75" thickBot="1" x14ac:dyDescent="0.3">
      <c r="B33" s="18">
        <v>5</v>
      </c>
      <c r="C33" s="18">
        <v>1</v>
      </c>
      <c r="D33" s="18" t="s">
        <v>32</v>
      </c>
      <c r="E33" s="18"/>
      <c r="F33" s="3"/>
      <c r="G33" s="7">
        <v>8</v>
      </c>
      <c r="H33" s="7">
        <v>4</v>
      </c>
      <c r="I33" s="7">
        <v>0</v>
      </c>
      <c r="J33" s="7">
        <v>1</v>
      </c>
      <c r="K33" s="7">
        <v>10</v>
      </c>
      <c r="L33" s="7">
        <v>0</v>
      </c>
      <c r="M33" s="7">
        <v>2</v>
      </c>
      <c r="N33" s="7">
        <v>11</v>
      </c>
      <c r="O33" s="7">
        <v>0</v>
      </c>
      <c r="P33" s="7">
        <v>0</v>
      </c>
      <c r="Q33" s="7">
        <v>0</v>
      </c>
      <c r="R33" s="7">
        <v>0</v>
      </c>
      <c r="S33" s="7">
        <v>1</v>
      </c>
      <c r="T33" s="7">
        <v>13</v>
      </c>
      <c r="U33" s="7">
        <v>7500</v>
      </c>
      <c r="V33" s="43">
        <f t="shared" si="0"/>
        <v>576.92307692307691</v>
      </c>
      <c r="W33" s="33">
        <v>0</v>
      </c>
      <c r="X33" s="33">
        <v>0</v>
      </c>
      <c r="Y33" s="33">
        <v>0</v>
      </c>
      <c r="Z33" s="7">
        <v>0</v>
      </c>
      <c r="AA33" s="33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</row>
    <row r="34" spans="2:35" ht="15.75" thickBot="1" x14ac:dyDescent="0.3">
      <c r="B34" s="18">
        <v>5</v>
      </c>
      <c r="C34" s="18">
        <v>1</v>
      </c>
      <c r="D34" s="18" t="s">
        <v>33</v>
      </c>
      <c r="E34" s="18"/>
      <c r="F34" s="3"/>
      <c r="G34" s="7">
        <v>188</v>
      </c>
      <c r="H34" s="7">
        <v>34</v>
      </c>
      <c r="I34" s="7">
        <v>44</v>
      </c>
      <c r="J34" s="7">
        <v>60</v>
      </c>
      <c r="K34" s="7">
        <v>53</v>
      </c>
      <c r="L34" s="7">
        <v>44</v>
      </c>
      <c r="M34" s="7">
        <v>79</v>
      </c>
      <c r="N34" s="7">
        <v>54</v>
      </c>
      <c r="O34" s="7">
        <v>6</v>
      </c>
      <c r="P34" s="7">
        <v>0</v>
      </c>
      <c r="Q34" s="7">
        <v>1</v>
      </c>
      <c r="R34" s="7">
        <v>0</v>
      </c>
      <c r="S34" s="7">
        <v>23</v>
      </c>
      <c r="T34" s="7">
        <v>169</v>
      </c>
      <c r="U34" s="7">
        <v>205000</v>
      </c>
      <c r="V34" s="43">
        <f t="shared" si="0"/>
        <v>1213.0177514792899</v>
      </c>
      <c r="W34" s="33">
        <v>0</v>
      </c>
      <c r="X34" s="33">
        <v>0</v>
      </c>
      <c r="Y34" s="33">
        <v>0</v>
      </c>
      <c r="Z34" s="7">
        <v>3</v>
      </c>
      <c r="AA34" s="33">
        <v>0</v>
      </c>
      <c r="AB34" s="7">
        <v>36</v>
      </c>
      <c r="AC34" s="7">
        <v>0</v>
      </c>
      <c r="AD34" s="7">
        <v>1</v>
      </c>
      <c r="AE34" s="7">
        <v>1</v>
      </c>
      <c r="AF34" s="7">
        <v>0</v>
      </c>
      <c r="AG34" s="7">
        <v>0</v>
      </c>
      <c r="AH34" s="7">
        <v>0</v>
      </c>
      <c r="AI34" s="7">
        <v>0</v>
      </c>
    </row>
    <row r="35" spans="2:35" ht="15.75" thickBot="1" x14ac:dyDescent="0.3">
      <c r="B35" s="18">
        <v>5</v>
      </c>
      <c r="C35" s="18">
        <v>1</v>
      </c>
      <c r="D35" s="18" t="s">
        <v>34</v>
      </c>
      <c r="E35" s="18"/>
      <c r="F35" s="3"/>
      <c r="G35" s="7">
        <v>51</v>
      </c>
      <c r="H35" s="7">
        <v>5</v>
      </c>
      <c r="I35" s="7">
        <v>9</v>
      </c>
      <c r="J35" s="7">
        <v>20</v>
      </c>
      <c r="K35" s="7">
        <v>12</v>
      </c>
      <c r="L35" s="7">
        <v>6</v>
      </c>
      <c r="M35" s="7">
        <v>29</v>
      </c>
      <c r="N35" s="7">
        <v>11</v>
      </c>
      <c r="O35" s="7">
        <v>1</v>
      </c>
      <c r="P35" s="7">
        <v>0</v>
      </c>
      <c r="Q35" s="7">
        <v>0</v>
      </c>
      <c r="R35" s="7">
        <v>0</v>
      </c>
      <c r="S35" s="7">
        <v>1</v>
      </c>
      <c r="T35" s="7">
        <v>38</v>
      </c>
      <c r="U35" s="7">
        <v>64700</v>
      </c>
      <c r="V35" s="43">
        <f t="shared" si="0"/>
        <v>1702.6315789473683</v>
      </c>
      <c r="W35" s="33">
        <v>0</v>
      </c>
      <c r="X35" s="33">
        <v>0</v>
      </c>
      <c r="Y35" s="33">
        <v>0</v>
      </c>
      <c r="Z35" s="7">
        <v>0</v>
      </c>
      <c r="AA35" s="33">
        <v>0</v>
      </c>
      <c r="AB35" s="7">
        <v>0</v>
      </c>
      <c r="AC35" s="7">
        <v>0</v>
      </c>
      <c r="AD35" s="7">
        <v>1</v>
      </c>
      <c r="AE35" s="7">
        <v>1</v>
      </c>
      <c r="AF35" s="7">
        <v>0</v>
      </c>
      <c r="AG35" s="7">
        <v>0</v>
      </c>
      <c r="AH35" s="7">
        <v>0</v>
      </c>
      <c r="AI35" s="7">
        <v>0</v>
      </c>
    </row>
    <row r="36" spans="2:35" ht="15.75" thickBot="1" x14ac:dyDescent="0.3">
      <c r="B36" s="18">
        <v>5</v>
      </c>
      <c r="C36" s="18">
        <v>2</v>
      </c>
      <c r="D36" s="18" t="s">
        <v>25</v>
      </c>
      <c r="E36" s="18"/>
      <c r="F36" s="3"/>
      <c r="G36" s="7">
        <v>431</v>
      </c>
      <c r="H36" s="7">
        <v>161</v>
      </c>
      <c r="I36" s="7">
        <v>46</v>
      </c>
      <c r="J36" s="7">
        <v>104</v>
      </c>
      <c r="K36" s="7">
        <v>33</v>
      </c>
      <c r="L36" s="7">
        <v>31</v>
      </c>
      <c r="M36" s="7">
        <v>114</v>
      </c>
      <c r="N36" s="7">
        <v>36</v>
      </c>
      <c r="O36" s="7">
        <v>16</v>
      </c>
      <c r="P36" s="7">
        <v>0</v>
      </c>
      <c r="Q36" s="7">
        <v>0</v>
      </c>
      <c r="R36" s="7">
        <v>0</v>
      </c>
      <c r="S36" s="7">
        <v>15</v>
      </c>
      <c r="T36" s="7">
        <v>170</v>
      </c>
      <c r="U36" s="7">
        <v>389200</v>
      </c>
      <c r="V36" s="43">
        <f t="shared" si="0"/>
        <v>2289.4117647058824</v>
      </c>
      <c r="W36" s="33">
        <v>0</v>
      </c>
      <c r="X36" s="33">
        <v>0</v>
      </c>
      <c r="Y36" s="33">
        <v>0</v>
      </c>
      <c r="Z36" s="7">
        <v>0</v>
      </c>
      <c r="AA36" s="33">
        <v>0</v>
      </c>
      <c r="AB36" s="7">
        <v>0</v>
      </c>
      <c r="AC36" s="7">
        <v>0</v>
      </c>
      <c r="AD36" s="7">
        <v>6</v>
      </c>
      <c r="AE36" s="7">
        <v>3</v>
      </c>
      <c r="AF36" s="7">
        <v>0</v>
      </c>
      <c r="AG36" s="7">
        <v>1</v>
      </c>
      <c r="AH36" s="7">
        <v>1</v>
      </c>
      <c r="AI36" s="7">
        <v>1</v>
      </c>
    </row>
    <row r="37" spans="2:35" ht="15.75" thickBot="1" x14ac:dyDescent="0.3">
      <c r="B37" s="18">
        <v>5</v>
      </c>
      <c r="C37" s="18">
        <v>2</v>
      </c>
      <c r="D37" s="18" t="s">
        <v>26</v>
      </c>
      <c r="E37" s="18"/>
      <c r="F37" s="3"/>
      <c r="G37" s="7">
        <v>20</v>
      </c>
      <c r="H37" s="7">
        <v>4</v>
      </c>
      <c r="I37" s="7">
        <v>4</v>
      </c>
      <c r="J37" s="7">
        <v>2</v>
      </c>
      <c r="K37" s="7">
        <v>6</v>
      </c>
      <c r="L37" s="7">
        <v>4</v>
      </c>
      <c r="M37" s="7">
        <v>4</v>
      </c>
      <c r="N37" s="7">
        <v>6</v>
      </c>
      <c r="O37" s="7">
        <v>0</v>
      </c>
      <c r="P37" s="7">
        <v>0</v>
      </c>
      <c r="Q37" s="7">
        <v>0</v>
      </c>
      <c r="R37" s="7">
        <v>0</v>
      </c>
      <c r="S37" s="7">
        <v>2</v>
      </c>
      <c r="T37" s="7">
        <v>12</v>
      </c>
      <c r="U37" s="7">
        <v>18000</v>
      </c>
      <c r="V37" s="43">
        <f t="shared" si="0"/>
        <v>1500</v>
      </c>
      <c r="W37" s="33">
        <v>0</v>
      </c>
      <c r="X37" s="33">
        <v>0</v>
      </c>
      <c r="Y37" s="33">
        <v>0</v>
      </c>
      <c r="Z37" s="7">
        <v>0</v>
      </c>
      <c r="AA37" s="33">
        <v>0</v>
      </c>
      <c r="AB37" s="7">
        <v>0</v>
      </c>
      <c r="AC37" s="7">
        <v>0</v>
      </c>
      <c r="AD37" s="7">
        <v>9</v>
      </c>
      <c r="AE37" s="7">
        <v>9</v>
      </c>
      <c r="AF37" s="7">
        <v>0</v>
      </c>
      <c r="AG37" s="7">
        <v>0</v>
      </c>
      <c r="AH37" s="7">
        <v>0</v>
      </c>
      <c r="AI37" s="7">
        <v>0</v>
      </c>
    </row>
    <row r="38" spans="2:35" ht="15.75" thickBot="1" x14ac:dyDescent="0.3">
      <c r="B38" s="18">
        <v>5</v>
      </c>
      <c r="C38" s="18">
        <v>2</v>
      </c>
      <c r="D38" s="18" t="s">
        <v>27</v>
      </c>
      <c r="E38" s="18"/>
      <c r="F38" s="3"/>
      <c r="G38" s="7">
        <v>865</v>
      </c>
      <c r="H38" s="7">
        <v>407</v>
      </c>
      <c r="I38" s="7">
        <v>32</v>
      </c>
      <c r="J38" s="7">
        <v>212</v>
      </c>
      <c r="K38" s="7">
        <v>43</v>
      </c>
      <c r="L38" s="7">
        <v>8</v>
      </c>
      <c r="M38" s="7">
        <v>216</v>
      </c>
      <c r="N38" s="7">
        <v>39</v>
      </c>
      <c r="O38" s="7">
        <v>14</v>
      </c>
      <c r="P38" s="7">
        <v>0</v>
      </c>
      <c r="Q38" s="7">
        <v>0</v>
      </c>
      <c r="R38" s="7">
        <v>0</v>
      </c>
      <c r="S38" s="7">
        <v>28</v>
      </c>
      <c r="T38" s="7">
        <v>263</v>
      </c>
      <c r="U38" s="7">
        <v>233350</v>
      </c>
      <c r="V38" s="43">
        <f t="shared" si="0"/>
        <v>887.26235741444862</v>
      </c>
      <c r="W38" s="33">
        <v>0</v>
      </c>
      <c r="X38" s="33">
        <v>0</v>
      </c>
      <c r="Y38" s="33">
        <v>0</v>
      </c>
      <c r="Z38" s="7">
        <v>4</v>
      </c>
      <c r="AA38" s="33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1</v>
      </c>
      <c r="AI38" s="7">
        <v>0</v>
      </c>
    </row>
    <row r="39" spans="2:35" ht="15.75" thickBot="1" x14ac:dyDescent="0.3">
      <c r="B39" s="18">
        <v>5</v>
      </c>
      <c r="C39" s="18">
        <v>2</v>
      </c>
      <c r="D39" s="18" t="s">
        <v>28</v>
      </c>
      <c r="E39" s="18"/>
      <c r="F39" s="3"/>
      <c r="G39" s="7">
        <v>9</v>
      </c>
      <c r="H39" s="7">
        <v>2</v>
      </c>
      <c r="I39" s="7">
        <v>3</v>
      </c>
      <c r="J39" s="7">
        <v>3</v>
      </c>
      <c r="K39" s="7">
        <v>2</v>
      </c>
      <c r="L39" s="7">
        <v>0</v>
      </c>
      <c r="M39" s="7">
        <v>3</v>
      </c>
      <c r="N39" s="7">
        <v>1</v>
      </c>
      <c r="O39" s="7">
        <v>3</v>
      </c>
      <c r="P39" s="7">
        <v>0</v>
      </c>
      <c r="Q39" s="7">
        <v>0</v>
      </c>
      <c r="R39" s="7">
        <v>0</v>
      </c>
      <c r="S39" s="7">
        <v>2</v>
      </c>
      <c r="T39" s="7">
        <v>3</v>
      </c>
      <c r="U39" s="7">
        <v>1600</v>
      </c>
      <c r="V39" s="43">
        <f t="shared" si="0"/>
        <v>533.33333333333337</v>
      </c>
      <c r="W39" s="33">
        <v>0</v>
      </c>
      <c r="X39" s="33">
        <v>0</v>
      </c>
      <c r="Y39" s="33">
        <v>0</v>
      </c>
      <c r="Z39" s="7">
        <v>0</v>
      </c>
      <c r="AA39" s="33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</row>
    <row r="40" spans="2:35" ht="15.75" thickBot="1" x14ac:dyDescent="0.3">
      <c r="B40" s="18">
        <v>5</v>
      </c>
      <c r="C40" s="18">
        <v>2</v>
      </c>
      <c r="D40" s="18" t="s">
        <v>29</v>
      </c>
      <c r="E40" s="18"/>
      <c r="F40" s="3"/>
      <c r="G40" s="7">
        <v>26</v>
      </c>
      <c r="H40" s="7">
        <v>17</v>
      </c>
      <c r="I40" s="7">
        <v>1</v>
      </c>
      <c r="J40" s="7">
        <v>2</v>
      </c>
      <c r="K40" s="7">
        <v>0</v>
      </c>
      <c r="L40" s="7">
        <v>1</v>
      </c>
      <c r="M40" s="7">
        <v>2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2</v>
      </c>
      <c r="U40" s="7">
        <v>5000</v>
      </c>
      <c r="V40" s="43">
        <f t="shared" si="0"/>
        <v>2500</v>
      </c>
      <c r="W40" s="33">
        <v>0</v>
      </c>
      <c r="X40" s="33">
        <v>0</v>
      </c>
      <c r="Y40" s="33">
        <v>0</v>
      </c>
      <c r="Z40" s="7">
        <v>0</v>
      </c>
      <c r="AA40" s="33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</row>
    <row r="41" spans="2:35" ht="15.75" thickBot="1" x14ac:dyDescent="0.3">
      <c r="B41" s="18" t="s">
        <v>76</v>
      </c>
      <c r="C41" s="18">
        <v>1</v>
      </c>
      <c r="D41" s="18"/>
      <c r="E41" s="18"/>
      <c r="F41" s="3"/>
      <c r="G41" s="7">
        <v>1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43">
        <v>0</v>
      </c>
      <c r="W41" s="33">
        <v>0</v>
      </c>
      <c r="X41" s="33">
        <v>0</v>
      </c>
      <c r="Y41" s="33">
        <v>0</v>
      </c>
      <c r="Z41" s="7">
        <v>0</v>
      </c>
      <c r="AA41" s="33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</row>
    <row r="42" spans="2:35" ht="15.75" thickBot="1" x14ac:dyDescent="0.3">
      <c r="B42" s="18">
        <v>6</v>
      </c>
      <c r="C42" s="18">
        <v>1</v>
      </c>
      <c r="D42" s="18"/>
      <c r="E42" s="18"/>
      <c r="F42" s="3"/>
      <c r="G42" s="7">
        <v>320</v>
      </c>
      <c r="H42" s="7">
        <v>96</v>
      </c>
      <c r="I42" s="7">
        <v>38</v>
      </c>
      <c r="J42" s="7">
        <v>102</v>
      </c>
      <c r="K42" s="7">
        <v>26</v>
      </c>
      <c r="L42" s="7">
        <v>13</v>
      </c>
      <c r="M42" s="7">
        <v>117</v>
      </c>
      <c r="N42" s="7">
        <v>26</v>
      </c>
      <c r="O42" s="7">
        <v>8</v>
      </c>
      <c r="P42" s="7">
        <v>0</v>
      </c>
      <c r="Q42" s="7">
        <v>0</v>
      </c>
      <c r="R42" s="7">
        <v>0</v>
      </c>
      <c r="S42" s="7">
        <v>8</v>
      </c>
      <c r="T42" s="7">
        <v>149</v>
      </c>
      <c r="U42" s="7">
        <v>303700</v>
      </c>
      <c r="V42" s="43">
        <f t="shared" si="0"/>
        <v>2038.255033557047</v>
      </c>
      <c r="W42" s="33">
        <v>0</v>
      </c>
      <c r="X42" s="33">
        <v>0</v>
      </c>
      <c r="Y42" s="33">
        <v>0</v>
      </c>
      <c r="Z42" s="7">
        <v>0</v>
      </c>
      <c r="AA42" s="33">
        <v>0</v>
      </c>
      <c r="AB42" s="7">
        <v>0</v>
      </c>
      <c r="AC42" s="7">
        <v>0</v>
      </c>
      <c r="AD42" s="7">
        <v>1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</row>
    <row r="43" spans="2:35" ht="15.75" thickBot="1" x14ac:dyDescent="0.3">
      <c r="B43" s="18">
        <v>6</v>
      </c>
      <c r="C43" s="18">
        <v>2</v>
      </c>
      <c r="D43" s="18"/>
      <c r="E43" s="18"/>
      <c r="F43" s="3"/>
      <c r="G43" s="7">
        <v>4</v>
      </c>
      <c r="H43" s="7">
        <v>1</v>
      </c>
      <c r="I43" s="7">
        <v>0</v>
      </c>
      <c r="J43" s="7">
        <v>1</v>
      </c>
      <c r="K43" s="7">
        <v>0</v>
      </c>
      <c r="L43" s="7">
        <v>0</v>
      </c>
      <c r="M43" s="7">
        <v>1</v>
      </c>
      <c r="N43" s="7">
        <v>1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1</v>
      </c>
      <c r="U43" s="7">
        <v>500</v>
      </c>
      <c r="V43" s="43">
        <f t="shared" si="0"/>
        <v>500</v>
      </c>
      <c r="W43" s="33">
        <v>0</v>
      </c>
      <c r="X43" s="33">
        <v>0</v>
      </c>
      <c r="Y43" s="33">
        <v>0</v>
      </c>
      <c r="Z43" s="7">
        <v>0</v>
      </c>
      <c r="AA43" s="33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</row>
    <row r="44" spans="2:35" ht="15.75" thickBot="1" x14ac:dyDescent="0.3">
      <c r="B44" s="18">
        <v>7</v>
      </c>
      <c r="C44" s="18">
        <v>1</v>
      </c>
      <c r="D44" s="18" t="s">
        <v>25</v>
      </c>
      <c r="E44" s="18"/>
      <c r="F44" s="3"/>
      <c r="G44" s="7">
        <v>23088</v>
      </c>
      <c r="H44" s="7">
        <v>15915</v>
      </c>
      <c r="I44" s="7">
        <v>3885</v>
      </c>
      <c r="J44" s="7">
        <v>311</v>
      </c>
      <c r="K44" s="7">
        <v>122</v>
      </c>
      <c r="L44" s="7">
        <v>1654</v>
      </c>
      <c r="M44" s="7">
        <v>257</v>
      </c>
      <c r="N44" s="7">
        <v>79</v>
      </c>
      <c r="O44" s="7">
        <v>2604</v>
      </c>
      <c r="P44" s="7">
        <v>1</v>
      </c>
      <c r="Q44" s="7">
        <v>10</v>
      </c>
      <c r="R44" s="7">
        <v>0</v>
      </c>
      <c r="S44" s="7">
        <v>334</v>
      </c>
      <c r="T44" s="7">
        <v>1279</v>
      </c>
      <c r="U44" s="7">
        <v>1934750</v>
      </c>
      <c r="V44" s="43">
        <f t="shared" si="0"/>
        <v>1512.7052384675528</v>
      </c>
      <c r="W44" s="33">
        <v>0</v>
      </c>
      <c r="X44" s="33">
        <v>0</v>
      </c>
      <c r="Y44" s="33">
        <v>0</v>
      </c>
      <c r="Z44" s="7">
        <v>0</v>
      </c>
      <c r="AA44" s="33">
        <v>0</v>
      </c>
      <c r="AB44" s="7">
        <v>2</v>
      </c>
      <c r="AC44" s="7">
        <v>0</v>
      </c>
      <c r="AD44" s="7">
        <v>206</v>
      </c>
      <c r="AE44" s="7">
        <v>87</v>
      </c>
      <c r="AF44" s="7">
        <v>3</v>
      </c>
      <c r="AG44" s="7">
        <v>13</v>
      </c>
      <c r="AH44" s="7">
        <v>78</v>
      </c>
      <c r="AI44" s="7">
        <v>14</v>
      </c>
    </row>
    <row r="45" spans="2:35" ht="15.75" thickBot="1" x14ac:dyDescent="0.3">
      <c r="B45" s="18">
        <v>7</v>
      </c>
      <c r="C45" s="18">
        <v>1</v>
      </c>
      <c r="D45" s="18" t="s">
        <v>26</v>
      </c>
      <c r="E45" s="18"/>
      <c r="F45" s="3"/>
      <c r="G45" s="7">
        <v>15250</v>
      </c>
      <c r="H45" s="7">
        <v>6573</v>
      </c>
      <c r="I45" s="7">
        <v>3264</v>
      </c>
      <c r="J45" s="7">
        <v>1963</v>
      </c>
      <c r="K45" s="7">
        <v>1148</v>
      </c>
      <c r="L45" s="7">
        <v>1450</v>
      </c>
      <c r="M45" s="7">
        <v>2260</v>
      </c>
      <c r="N45" s="7">
        <v>1186</v>
      </c>
      <c r="O45" s="7">
        <v>1863</v>
      </c>
      <c r="P45" s="7">
        <v>1</v>
      </c>
      <c r="Q45" s="7">
        <v>12</v>
      </c>
      <c r="R45" s="7">
        <v>0</v>
      </c>
      <c r="S45" s="7">
        <v>474</v>
      </c>
      <c r="T45" s="7">
        <v>4297</v>
      </c>
      <c r="U45" s="7">
        <v>7261450</v>
      </c>
      <c r="V45" s="43">
        <f t="shared" si="0"/>
        <v>1689.8882941587153</v>
      </c>
      <c r="W45" s="33">
        <v>0</v>
      </c>
      <c r="X45" s="33">
        <v>0</v>
      </c>
      <c r="Y45" s="33">
        <v>0</v>
      </c>
      <c r="Z45" s="7">
        <v>10</v>
      </c>
      <c r="AA45" s="33">
        <v>0</v>
      </c>
      <c r="AB45" s="7">
        <v>2</v>
      </c>
      <c r="AC45" s="7">
        <v>2</v>
      </c>
      <c r="AD45" s="7">
        <v>128</v>
      </c>
      <c r="AE45" s="7">
        <v>63</v>
      </c>
      <c r="AF45" s="7">
        <v>1</v>
      </c>
      <c r="AG45" s="7">
        <v>6</v>
      </c>
      <c r="AH45" s="7">
        <v>45</v>
      </c>
      <c r="AI45" s="7">
        <v>11</v>
      </c>
    </row>
    <row r="46" spans="2:35" ht="15.75" thickBot="1" x14ac:dyDescent="0.3">
      <c r="B46" s="18">
        <v>7</v>
      </c>
      <c r="C46" s="18">
        <v>1</v>
      </c>
      <c r="D46" s="18" t="s">
        <v>27</v>
      </c>
      <c r="E46" s="18">
        <v>1</v>
      </c>
      <c r="F46" s="3"/>
      <c r="G46" s="7">
        <v>9311</v>
      </c>
      <c r="H46" s="7">
        <v>4365</v>
      </c>
      <c r="I46" s="7">
        <v>2024</v>
      </c>
      <c r="J46" s="7">
        <v>912</v>
      </c>
      <c r="K46" s="7">
        <v>485</v>
      </c>
      <c r="L46" s="7">
        <v>789</v>
      </c>
      <c r="M46" s="7">
        <v>1064</v>
      </c>
      <c r="N46" s="7">
        <v>485</v>
      </c>
      <c r="O46" s="7">
        <v>1330</v>
      </c>
      <c r="P46" s="7">
        <v>3</v>
      </c>
      <c r="Q46" s="7">
        <v>7</v>
      </c>
      <c r="R46" s="7">
        <v>0</v>
      </c>
      <c r="S46" s="7">
        <v>316</v>
      </c>
      <c r="T46" s="7">
        <v>1769</v>
      </c>
      <c r="U46" s="7">
        <v>2554900</v>
      </c>
      <c r="V46" s="43">
        <f t="shared" si="0"/>
        <v>1444.2622950819673</v>
      </c>
      <c r="W46" s="33">
        <v>0</v>
      </c>
      <c r="X46" s="33">
        <v>0</v>
      </c>
      <c r="Y46" s="33">
        <v>0</v>
      </c>
      <c r="Z46" s="7">
        <v>15</v>
      </c>
      <c r="AA46" s="33">
        <v>0</v>
      </c>
      <c r="AB46" s="7">
        <v>2</v>
      </c>
      <c r="AC46" s="7">
        <v>0</v>
      </c>
      <c r="AD46" s="7">
        <v>42</v>
      </c>
      <c r="AE46" s="7">
        <v>20</v>
      </c>
      <c r="AF46" s="7">
        <v>0</v>
      </c>
      <c r="AG46" s="7">
        <v>5</v>
      </c>
      <c r="AH46" s="7">
        <v>12</v>
      </c>
      <c r="AI46" s="7">
        <v>5</v>
      </c>
    </row>
    <row r="47" spans="2:35" ht="15.75" thickBot="1" x14ac:dyDescent="0.3">
      <c r="B47" s="18">
        <v>7</v>
      </c>
      <c r="C47" s="18">
        <v>1</v>
      </c>
      <c r="D47" s="18" t="s">
        <v>27</v>
      </c>
      <c r="E47" s="18">
        <v>2</v>
      </c>
      <c r="F47" s="3"/>
      <c r="G47" s="7">
        <v>729</v>
      </c>
      <c r="H47" s="7">
        <v>404</v>
      </c>
      <c r="I47" s="7">
        <v>88</v>
      </c>
      <c r="J47" s="7">
        <v>64</v>
      </c>
      <c r="K47" s="7">
        <v>35</v>
      </c>
      <c r="L47" s="7">
        <v>42</v>
      </c>
      <c r="M47" s="7">
        <v>59</v>
      </c>
      <c r="N47" s="7">
        <v>38</v>
      </c>
      <c r="O47" s="7">
        <v>73</v>
      </c>
      <c r="P47" s="7">
        <v>0</v>
      </c>
      <c r="Q47" s="7">
        <v>0</v>
      </c>
      <c r="R47" s="7">
        <v>0</v>
      </c>
      <c r="S47" s="7">
        <v>33</v>
      </c>
      <c r="T47" s="7">
        <v>126</v>
      </c>
      <c r="U47" s="7">
        <v>197400</v>
      </c>
      <c r="V47" s="43">
        <f t="shared" si="0"/>
        <v>1566.6666666666667</v>
      </c>
      <c r="W47" s="33">
        <v>0</v>
      </c>
      <c r="X47" s="33">
        <v>0</v>
      </c>
      <c r="Y47" s="33">
        <v>0</v>
      </c>
      <c r="Z47" s="7">
        <v>0</v>
      </c>
      <c r="AA47" s="33">
        <v>0</v>
      </c>
      <c r="AB47" s="7">
        <v>0</v>
      </c>
      <c r="AC47" s="7">
        <v>0</v>
      </c>
      <c r="AD47" s="7">
        <v>4</v>
      </c>
      <c r="AE47" s="7">
        <v>1</v>
      </c>
      <c r="AF47" s="7">
        <v>2</v>
      </c>
      <c r="AG47" s="7">
        <v>0</v>
      </c>
      <c r="AH47" s="7">
        <v>2</v>
      </c>
      <c r="AI47" s="7">
        <v>0</v>
      </c>
    </row>
    <row r="48" spans="2:35" ht="15.75" thickBot="1" x14ac:dyDescent="0.3">
      <c r="B48" s="18">
        <v>7</v>
      </c>
      <c r="C48" s="18">
        <v>1</v>
      </c>
      <c r="D48" s="18" t="s">
        <v>27</v>
      </c>
      <c r="E48" s="18">
        <v>3</v>
      </c>
      <c r="F48" s="3"/>
      <c r="G48" s="7">
        <v>9801</v>
      </c>
      <c r="H48" s="7">
        <v>6161</v>
      </c>
      <c r="I48" s="7">
        <v>1474</v>
      </c>
      <c r="J48" s="7">
        <v>462</v>
      </c>
      <c r="K48" s="7">
        <v>372</v>
      </c>
      <c r="L48" s="7">
        <v>552</v>
      </c>
      <c r="M48" s="7">
        <v>560</v>
      </c>
      <c r="N48" s="7">
        <v>390</v>
      </c>
      <c r="O48" s="7">
        <v>1112</v>
      </c>
      <c r="P48" s="7">
        <v>0</v>
      </c>
      <c r="Q48" s="7">
        <v>5</v>
      </c>
      <c r="R48" s="7">
        <v>0</v>
      </c>
      <c r="S48" s="7">
        <v>229</v>
      </c>
      <c r="T48" s="7">
        <v>1035</v>
      </c>
      <c r="U48" s="7">
        <v>1327700</v>
      </c>
      <c r="V48" s="43">
        <f t="shared" si="0"/>
        <v>1282.8019323671497</v>
      </c>
      <c r="W48" s="33">
        <v>0</v>
      </c>
      <c r="X48" s="33">
        <v>0</v>
      </c>
      <c r="Y48" s="33">
        <v>0</v>
      </c>
      <c r="Z48" s="7">
        <v>5</v>
      </c>
      <c r="AA48" s="33">
        <v>0</v>
      </c>
      <c r="AB48" s="7">
        <v>0</v>
      </c>
      <c r="AC48" s="7">
        <v>0</v>
      </c>
      <c r="AD48" s="7">
        <v>85</v>
      </c>
      <c r="AE48" s="7">
        <v>39</v>
      </c>
      <c r="AF48" s="7">
        <v>2</v>
      </c>
      <c r="AG48" s="7">
        <v>5</v>
      </c>
      <c r="AH48" s="7">
        <v>26</v>
      </c>
      <c r="AI48" s="7">
        <v>13</v>
      </c>
    </row>
    <row r="49" spans="2:35" ht="15.75" thickBot="1" x14ac:dyDescent="0.3">
      <c r="B49" s="18">
        <v>7</v>
      </c>
      <c r="C49" s="18">
        <v>1</v>
      </c>
      <c r="D49" s="18" t="s">
        <v>27</v>
      </c>
      <c r="E49" s="18">
        <v>4</v>
      </c>
      <c r="F49" s="3"/>
      <c r="G49" s="7">
        <v>40317</v>
      </c>
      <c r="H49" s="7">
        <v>20662</v>
      </c>
      <c r="I49" s="7">
        <v>6889</v>
      </c>
      <c r="J49" s="7">
        <v>4327</v>
      </c>
      <c r="K49" s="7">
        <v>2591</v>
      </c>
      <c r="L49" s="7">
        <v>2822</v>
      </c>
      <c r="M49" s="7">
        <v>5162</v>
      </c>
      <c r="N49" s="7">
        <v>2915</v>
      </c>
      <c r="O49" s="7">
        <v>4430</v>
      </c>
      <c r="P49" s="7">
        <v>1</v>
      </c>
      <c r="Q49" s="7">
        <v>14</v>
      </c>
      <c r="R49" s="7">
        <v>2</v>
      </c>
      <c r="S49" s="7">
        <v>1577</v>
      </c>
      <c r="T49" s="7">
        <v>8540</v>
      </c>
      <c r="U49" s="7">
        <v>11839330</v>
      </c>
      <c r="V49" s="43">
        <f t="shared" si="0"/>
        <v>1386.3384074941453</v>
      </c>
      <c r="W49" s="33">
        <v>0</v>
      </c>
      <c r="X49" s="33">
        <v>0</v>
      </c>
      <c r="Y49" s="33">
        <v>0</v>
      </c>
      <c r="Z49" s="7">
        <v>34</v>
      </c>
      <c r="AA49" s="33">
        <v>0</v>
      </c>
      <c r="AB49" s="7">
        <v>12</v>
      </c>
      <c r="AC49" s="7">
        <v>9</v>
      </c>
      <c r="AD49" s="7">
        <v>259</v>
      </c>
      <c r="AE49" s="7">
        <v>92</v>
      </c>
      <c r="AF49" s="7">
        <v>3</v>
      </c>
      <c r="AG49" s="7">
        <v>26</v>
      </c>
      <c r="AH49" s="7">
        <v>98</v>
      </c>
      <c r="AI49" s="7">
        <v>25</v>
      </c>
    </row>
    <row r="50" spans="2:35" ht="15.75" thickBot="1" x14ac:dyDescent="0.3">
      <c r="B50" s="18">
        <v>7</v>
      </c>
      <c r="C50" s="18">
        <v>2</v>
      </c>
      <c r="D50" s="18" t="s">
        <v>25</v>
      </c>
      <c r="E50" s="18"/>
      <c r="F50" s="3"/>
      <c r="G50" s="7">
        <v>171</v>
      </c>
      <c r="H50" s="7">
        <v>74</v>
      </c>
      <c r="I50" s="7">
        <v>16</v>
      </c>
      <c r="J50" s="7">
        <v>0</v>
      </c>
      <c r="K50" s="7">
        <v>4</v>
      </c>
      <c r="L50" s="7">
        <v>16</v>
      </c>
      <c r="M50" s="7">
        <v>2</v>
      </c>
      <c r="N50" s="7">
        <v>2</v>
      </c>
      <c r="O50" s="7">
        <v>8</v>
      </c>
      <c r="P50" s="7">
        <v>0</v>
      </c>
      <c r="Q50" s="7">
        <v>0</v>
      </c>
      <c r="R50" s="7">
        <v>0</v>
      </c>
      <c r="S50" s="7">
        <v>1</v>
      </c>
      <c r="T50" s="7">
        <v>21</v>
      </c>
      <c r="U50" s="7">
        <v>47100</v>
      </c>
      <c r="V50" s="43">
        <f t="shared" si="0"/>
        <v>2242.8571428571427</v>
      </c>
      <c r="W50" s="33">
        <v>0</v>
      </c>
      <c r="X50" s="33">
        <v>0</v>
      </c>
      <c r="Y50" s="33">
        <v>0</v>
      </c>
      <c r="Z50" s="7">
        <v>0</v>
      </c>
      <c r="AA50" s="33">
        <v>0</v>
      </c>
      <c r="AB50" s="7">
        <v>0</v>
      </c>
      <c r="AC50" s="7">
        <v>0</v>
      </c>
      <c r="AD50" s="7">
        <v>2</v>
      </c>
      <c r="AE50" s="7">
        <v>3</v>
      </c>
      <c r="AF50" s="7">
        <v>0</v>
      </c>
      <c r="AG50" s="7">
        <v>0</v>
      </c>
      <c r="AH50" s="7">
        <v>0</v>
      </c>
      <c r="AI50" s="7">
        <v>3</v>
      </c>
    </row>
    <row r="51" spans="2:35" ht="15.75" thickBot="1" x14ac:dyDescent="0.3">
      <c r="B51" s="18">
        <v>7</v>
      </c>
      <c r="C51" s="18">
        <v>2</v>
      </c>
      <c r="D51" s="18" t="s">
        <v>26</v>
      </c>
      <c r="E51" s="18">
        <v>1</v>
      </c>
      <c r="F51" s="3"/>
      <c r="G51" s="7">
        <v>281</v>
      </c>
      <c r="H51" s="7">
        <v>194</v>
      </c>
      <c r="I51" s="7">
        <v>48</v>
      </c>
      <c r="J51" s="7">
        <v>15</v>
      </c>
      <c r="K51" s="7">
        <v>24</v>
      </c>
      <c r="L51" s="7">
        <v>9</v>
      </c>
      <c r="M51" s="7">
        <v>24</v>
      </c>
      <c r="N51" s="7">
        <v>24</v>
      </c>
      <c r="O51" s="7">
        <v>34</v>
      </c>
      <c r="P51" s="7">
        <v>0</v>
      </c>
      <c r="Q51" s="7">
        <v>0</v>
      </c>
      <c r="R51" s="7">
        <v>0</v>
      </c>
      <c r="S51" s="7">
        <v>4</v>
      </c>
      <c r="T51" s="7">
        <v>38</v>
      </c>
      <c r="U51" s="7">
        <v>31200</v>
      </c>
      <c r="V51" s="43">
        <f t="shared" si="0"/>
        <v>821.0526315789474</v>
      </c>
      <c r="W51" s="33">
        <v>0</v>
      </c>
      <c r="X51" s="33">
        <v>0</v>
      </c>
      <c r="Y51" s="33">
        <v>0</v>
      </c>
      <c r="Z51" s="7">
        <v>0</v>
      </c>
      <c r="AA51" s="33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1</v>
      </c>
      <c r="AI51" s="7">
        <v>0</v>
      </c>
    </row>
    <row r="52" spans="2:35" ht="15.75" thickBot="1" x14ac:dyDescent="0.3">
      <c r="B52" s="18">
        <v>7</v>
      </c>
      <c r="C52" s="18">
        <v>2</v>
      </c>
      <c r="D52" s="18" t="s">
        <v>26</v>
      </c>
      <c r="E52" s="18">
        <v>2</v>
      </c>
      <c r="F52" s="3"/>
      <c r="G52" s="7">
        <v>19</v>
      </c>
      <c r="H52" s="7">
        <v>23</v>
      </c>
      <c r="I52" s="7">
        <v>1</v>
      </c>
      <c r="J52" s="7">
        <v>2</v>
      </c>
      <c r="K52" s="7">
        <v>1</v>
      </c>
      <c r="L52" s="7">
        <v>0</v>
      </c>
      <c r="M52" s="7">
        <v>1</v>
      </c>
      <c r="N52" s="7">
        <v>1</v>
      </c>
      <c r="O52" s="7">
        <v>1</v>
      </c>
      <c r="P52" s="7">
        <v>0</v>
      </c>
      <c r="Q52" s="7">
        <v>0</v>
      </c>
      <c r="R52" s="7">
        <v>0</v>
      </c>
      <c r="S52" s="7">
        <v>0</v>
      </c>
      <c r="T52" s="7">
        <v>3</v>
      </c>
      <c r="U52" s="7">
        <v>4100</v>
      </c>
      <c r="V52" s="43">
        <f t="shared" si="0"/>
        <v>1366.6666666666667</v>
      </c>
      <c r="W52" s="33">
        <v>0</v>
      </c>
      <c r="X52" s="33">
        <v>0</v>
      </c>
      <c r="Y52" s="33">
        <v>0</v>
      </c>
      <c r="Z52" s="7">
        <v>0</v>
      </c>
      <c r="AA52" s="33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</row>
    <row r="53" spans="2:35" ht="15.75" thickBot="1" x14ac:dyDescent="0.3">
      <c r="B53" s="18">
        <v>7</v>
      </c>
      <c r="C53" s="18">
        <v>2</v>
      </c>
      <c r="D53" s="18" t="s">
        <v>26</v>
      </c>
      <c r="E53" s="18">
        <v>3</v>
      </c>
      <c r="F53" s="3"/>
      <c r="G53" s="7">
        <v>20</v>
      </c>
      <c r="H53" s="7">
        <v>9</v>
      </c>
      <c r="I53" s="7">
        <v>2</v>
      </c>
      <c r="J53" s="7">
        <v>0</v>
      </c>
      <c r="K53" s="7">
        <v>4</v>
      </c>
      <c r="L53" s="7">
        <v>0</v>
      </c>
      <c r="M53" s="7">
        <v>0</v>
      </c>
      <c r="N53" s="7">
        <v>4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7">
        <v>5</v>
      </c>
      <c r="U53" s="7">
        <v>6700</v>
      </c>
      <c r="V53" s="43">
        <f t="shared" si="0"/>
        <v>1340</v>
      </c>
      <c r="W53" s="33">
        <v>0</v>
      </c>
      <c r="X53" s="33">
        <v>0</v>
      </c>
      <c r="Y53" s="33">
        <v>0</v>
      </c>
      <c r="Z53" s="7">
        <v>1</v>
      </c>
      <c r="AA53" s="33">
        <v>0</v>
      </c>
      <c r="AB53" s="7">
        <v>0</v>
      </c>
      <c r="AC53" s="7">
        <v>0</v>
      </c>
      <c r="AD53" s="7">
        <v>1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</row>
    <row r="54" spans="2:35" ht="15.75" thickBot="1" x14ac:dyDescent="0.3">
      <c r="B54" s="18">
        <v>7</v>
      </c>
      <c r="C54" s="18">
        <v>3</v>
      </c>
      <c r="D54" s="18" t="s">
        <v>25</v>
      </c>
      <c r="E54" s="18"/>
      <c r="F54" s="3"/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43">
        <v>0</v>
      </c>
      <c r="W54" s="33">
        <v>0</v>
      </c>
      <c r="X54" s="33">
        <v>0</v>
      </c>
      <c r="Y54" s="33">
        <v>0</v>
      </c>
      <c r="Z54" s="7">
        <v>0</v>
      </c>
      <c r="AA54" s="33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</row>
    <row r="55" spans="2:35" ht="15.75" thickBot="1" x14ac:dyDescent="0.3">
      <c r="B55" s="18">
        <v>7</v>
      </c>
      <c r="C55" s="18">
        <v>3</v>
      </c>
      <c r="D55" s="18" t="s">
        <v>26</v>
      </c>
      <c r="E55" s="18"/>
      <c r="F55" s="3"/>
      <c r="G55" s="7">
        <v>82</v>
      </c>
      <c r="H55" s="7">
        <v>36</v>
      </c>
      <c r="I55" s="7">
        <v>7</v>
      </c>
      <c r="J55" s="7">
        <v>13</v>
      </c>
      <c r="K55" s="7">
        <v>7</v>
      </c>
      <c r="L55" s="7">
        <v>3</v>
      </c>
      <c r="M55" s="7">
        <v>17</v>
      </c>
      <c r="N55" s="7">
        <v>7</v>
      </c>
      <c r="O55" s="7">
        <v>3</v>
      </c>
      <c r="P55" s="7">
        <v>0</v>
      </c>
      <c r="Q55" s="7">
        <v>0</v>
      </c>
      <c r="R55" s="7">
        <v>0</v>
      </c>
      <c r="S55" s="7">
        <v>6</v>
      </c>
      <c r="T55" s="7">
        <v>17</v>
      </c>
      <c r="U55" s="7">
        <v>23100</v>
      </c>
      <c r="V55" s="43">
        <f t="shared" si="0"/>
        <v>1358.8235294117646</v>
      </c>
      <c r="W55" s="33">
        <v>0</v>
      </c>
      <c r="X55" s="33">
        <v>0</v>
      </c>
      <c r="Y55" s="33">
        <v>0</v>
      </c>
      <c r="Z55" s="7">
        <v>0</v>
      </c>
      <c r="AA55" s="33">
        <v>0</v>
      </c>
      <c r="AB55" s="7">
        <v>0</v>
      </c>
      <c r="AC55" s="7">
        <v>0</v>
      </c>
      <c r="AD55" s="7">
        <v>2</v>
      </c>
      <c r="AE55" s="7">
        <v>0</v>
      </c>
      <c r="AF55" s="7">
        <v>0</v>
      </c>
      <c r="AG55" s="7">
        <v>1</v>
      </c>
      <c r="AH55" s="7">
        <v>0</v>
      </c>
      <c r="AI55" s="7">
        <v>0</v>
      </c>
    </row>
    <row r="56" spans="2:35" ht="15.75" thickBot="1" x14ac:dyDescent="0.3">
      <c r="B56" s="18">
        <v>8</v>
      </c>
      <c r="C56" s="18">
        <v>1</v>
      </c>
      <c r="D56" s="18" t="s">
        <v>25</v>
      </c>
      <c r="E56" s="18">
        <v>1</v>
      </c>
      <c r="F56" s="3"/>
      <c r="G56" s="7">
        <v>22759</v>
      </c>
      <c r="H56" s="7">
        <v>5042</v>
      </c>
      <c r="I56" s="7">
        <v>4218</v>
      </c>
      <c r="J56" s="7">
        <v>6566</v>
      </c>
      <c r="K56" s="7">
        <v>20918</v>
      </c>
      <c r="L56" s="7">
        <v>1880</v>
      </c>
      <c r="M56" s="7">
        <v>7738</v>
      </c>
      <c r="N56" s="7">
        <v>23162</v>
      </c>
      <c r="O56" s="7">
        <v>956</v>
      </c>
      <c r="P56" s="7">
        <v>0</v>
      </c>
      <c r="Q56" s="7">
        <v>15</v>
      </c>
      <c r="R56" s="7">
        <v>0</v>
      </c>
      <c r="S56" s="7">
        <v>644</v>
      </c>
      <c r="T56" s="7">
        <v>32080</v>
      </c>
      <c r="U56" s="7">
        <v>75337517</v>
      </c>
      <c r="V56" s="43">
        <f t="shared" si="0"/>
        <v>2348.4263403990026</v>
      </c>
      <c r="W56" s="33">
        <v>0</v>
      </c>
      <c r="X56" s="33">
        <v>0</v>
      </c>
      <c r="Y56" s="33">
        <v>0</v>
      </c>
      <c r="Z56" s="7">
        <v>39</v>
      </c>
      <c r="AA56" s="33">
        <v>0</v>
      </c>
      <c r="AB56" s="7">
        <v>1</v>
      </c>
      <c r="AC56" s="7">
        <v>10</v>
      </c>
      <c r="AD56" s="7">
        <v>37</v>
      </c>
      <c r="AE56" s="7">
        <v>14</v>
      </c>
      <c r="AF56" s="7">
        <v>1</v>
      </c>
      <c r="AG56" s="7">
        <v>2</v>
      </c>
      <c r="AH56" s="7">
        <v>12</v>
      </c>
      <c r="AI56" s="7">
        <v>1</v>
      </c>
    </row>
    <row r="57" spans="2:35" ht="15.75" thickBot="1" x14ac:dyDescent="0.3">
      <c r="B57" s="18">
        <v>8</v>
      </c>
      <c r="C57" s="18">
        <v>1</v>
      </c>
      <c r="D57" s="18" t="s">
        <v>25</v>
      </c>
      <c r="E57" s="18">
        <v>2</v>
      </c>
      <c r="F57" s="3"/>
      <c r="G57" s="7">
        <v>577</v>
      </c>
      <c r="H57" s="7">
        <v>218</v>
      </c>
      <c r="I57" s="7">
        <v>117</v>
      </c>
      <c r="J57" s="7">
        <v>92</v>
      </c>
      <c r="K57" s="7">
        <v>17</v>
      </c>
      <c r="L57" s="7">
        <v>76</v>
      </c>
      <c r="M57" s="7">
        <v>104</v>
      </c>
      <c r="N57" s="7">
        <v>19</v>
      </c>
      <c r="O57" s="7">
        <v>73</v>
      </c>
      <c r="P57" s="7">
        <v>0</v>
      </c>
      <c r="Q57" s="7">
        <v>0</v>
      </c>
      <c r="R57" s="7">
        <v>0</v>
      </c>
      <c r="S57" s="7">
        <v>5</v>
      </c>
      <c r="T57" s="7">
        <v>185</v>
      </c>
      <c r="U57" s="7">
        <v>587600</v>
      </c>
      <c r="V57" s="43">
        <f t="shared" si="0"/>
        <v>3176.2162162162163</v>
      </c>
      <c r="W57" s="33">
        <v>0</v>
      </c>
      <c r="X57" s="33">
        <v>0</v>
      </c>
      <c r="Y57" s="33">
        <v>0</v>
      </c>
      <c r="Z57" s="7">
        <v>0</v>
      </c>
      <c r="AA57" s="33">
        <v>0</v>
      </c>
      <c r="AB57" s="7">
        <v>0</v>
      </c>
      <c r="AC57" s="7">
        <v>0</v>
      </c>
      <c r="AD57" s="7">
        <v>3</v>
      </c>
      <c r="AE57" s="7">
        <v>0</v>
      </c>
      <c r="AF57" s="7">
        <v>0</v>
      </c>
      <c r="AG57" s="7">
        <v>0</v>
      </c>
      <c r="AH57" s="7">
        <v>1</v>
      </c>
      <c r="AI57" s="7">
        <v>0</v>
      </c>
    </row>
    <row r="58" spans="2:35" ht="15.75" thickBot="1" x14ac:dyDescent="0.3">
      <c r="B58" s="18">
        <v>8</v>
      </c>
      <c r="C58" s="18">
        <v>1</v>
      </c>
      <c r="D58" s="18" t="s">
        <v>25</v>
      </c>
      <c r="E58" s="18">
        <v>3</v>
      </c>
      <c r="F58" s="3"/>
      <c r="G58" s="7">
        <v>1947</v>
      </c>
      <c r="H58" s="7">
        <v>598</v>
      </c>
      <c r="I58" s="7">
        <v>527</v>
      </c>
      <c r="J58" s="7">
        <v>290</v>
      </c>
      <c r="K58" s="7">
        <v>236</v>
      </c>
      <c r="L58" s="7">
        <v>350</v>
      </c>
      <c r="M58" s="7">
        <v>341</v>
      </c>
      <c r="N58" s="7">
        <v>272</v>
      </c>
      <c r="O58" s="7">
        <v>184</v>
      </c>
      <c r="P58" s="7">
        <v>2</v>
      </c>
      <c r="Q58" s="7">
        <v>0</v>
      </c>
      <c r="R58" s="7">
        <v>0</v>
      </c>
      <c r="S58" s="7">
        <v>36</v>
      </c>
      <c r="T58" s="7">
        <v>929</v>
      </c>
      <c r="U58" s="7">
        <v>2357100</v>
      </c>
      <c r="V58" s="43">
        <f t="shared" si="0"/>
        <v>2537.2443487621099</v>
      </c>
      <c r="W58" s="33">
        <v>0</v>
      </c>
      <c r="X58" s="33">
        <v>0</v>
      </c>
      <c r="Y58" s="33">
        <v>0</v>
      </c>
      <c r="Z58" s="7">
        <v>12</v>
      </c>
      <c r="AA58" s="33">
        <v>0</v>
      </c>
      <c r="AB58" s="7">
        <v>0</v>
      </c>
      <c r="AC58" s="7">
        <v>3</v>
      </c>
      <c r="AD58" s="7">
        <v>12</v>
      </c>
      <c r="AE58" s="7">
        <v>8</v>
      </c>
      <c r="AF58" s="7">
        <v>1</v>
      </c>
      <c r="AG58" s="7">
        <v>1</v>
      </c>
      <c r="AH58" s="7">
        <v>2</v>
      </c>
      <c r="AI58" s="7">
        <v>1</v>
      </c>
    </row>
    <row r="59" spans="2:35" ht="15.75" thickBot="1" x14ac:dyDescent="0.3">
      <c r="B59" s="18">
        <v>8</v>
      </c>
      <c r="C59" s="18">
        <v>1</v>
      </c>
      <c r="D59" s="18" t="s">
        <v>25</v>
      </c>
      <c r="E59" s="18">
        <v>4</v>
      </c>
      <c r="F59" s="3"/>
      <c r="G59" s="7">
        <v>9754</v>
      </c>
      <c r="H59" s="7">
        <v>3803</v>
      </c>
      <c r="I59" s="7">
        <v>2289</v>
      </c>
      <c r="J59" s="7">
        <v>1350</v>
      </c>
      <c r="K59" s="7">
        <v>1029</v>
      </c>
      <c r="L59" s="7">
        <v>1359</v>
      </c>
      <c r="M59" s="7">
        <v>1617</v>
      </c>
      <c r="N59" s="7">
        <v>1191</v>
      </c>
      <c r="O59" s="7">
        <v>1001</v>
      </c>
      <c r="P59" s="7">
        <v>2</v>
      </c>
      <c r="Q59" s="7">
        <v>7</v>
      </c>
      <c r="R59" s="7">
        <v>0</v>
      </c>
      <c r="S59" s="7">
        <v>330</v>
      </c>
      <c r="T59" s="7">
        <v>3634</v>
      </c>
      <c r="U59" s="7">
        <v>7041250</v>
      </c>
      <c r="V59" s="43">
        <f t="shared" si="0"/>
        <v>1937.6031920748487</v>
      </c>
      <c r="W59" s="33">
        <v>0</v>
      </c>
      <c r="X59" s="33">
        <v>0</v>
      </c>
      <c r="Y59" s="33">
        <v>0</v>
      </c>
      <c r="Z59" s="7">
        <v>29</v>
      </c>
      <c r="AA59" s="33">
        <v>0</v>
      </c>
      <c r="AB59" s="7">
        <v>0</v>
      </c>
      <c r="AC59" s="7">
        <v>4</v>
      </c>
      <c r="AD59" s="7">
        <v>81</v>
      </c>
      <c r="AE59" s="7">
        <v>31</v>
      </c>
      <c r="AF59" s="7">
        <v>0</v>
      </c>
      <c r="AG59" s="7">
        <v>5</v>
      </c>
      <c r="AH59" s="7">
        <v>29</v>
      </c>
      <c r="AI59" s="7">
        <v>4</v>
      </c>
    </row>
    <row r="60" spans="2:35" ht="15.75" thickBot="1" x14ac:dyDescent="0.3">
      <c r="B60" s="18">
        <v>8</v>
      </c>
      <c r="C60" s="18">
        <v>1</v>
      </c>
      <c r="D60" s="18" t="s">
        <v>26</v>
      </c>
      <c r="E60" s="18"/>
      <c r="F60" s="3"/>
      <c r="G60" s="7">
        <v>846</v>
      </c>
      <c r="H60" s="7">
        <v>413</v>
      </c>
      <c r="I60" s="7">
        <v>105</v>
      </c>
      <c r="J60" s="7">
        <v>177</v>
      </c>
      <c r="K60" s="7">
        <v>455</v>
      </c>
      <c r="L60" s="7">
        <v>70</v>
      </c>
      <c r="M60" s="7">
        <v>196</v>
      </c>
      <c r="N60" s="7">
        <v>463</v>
      </c>
      <c r="O60" s="7">
        <v>37</v>
      </c>
      <c r="P60" s="7">
        <v>0</v>
      </c>
      <c r="Q60" s="7">
        <v>0</v>
      </c>
      <c r="R60" s="7">
        <v>0</v>
      </c>
      <c r="S60" s="7">
        <v>63</v>
      </c>
      <c r="T60" s="7">
        <v>659</v>
      </c>
      <c r="U60" s="7">
        <v>1345800</v>
      </c>
      <c r="V60" s="43">
        <f t="shared" si="0"/>
        <v>2042.185128983308</v>
      </c>
      <c r="W60" s="33">
        <v>0</v>
      </c>
      <c r="X60" s="33">
        <v>0</v>
      </c>
      <c r="Y60" s="33">
        <v>0</v>
      </c>
      <c r="Z60" s="7">
        <v>1</v>
      </c>
      <c r="AA60" s="33">
        <v>0</v>
      </c>
      <c r="AB60" s="7">
        <v>0</v>
      </c>
      <c r="AC60" s="7">
        <v>0</v>
      </c>
      <c r="AD60" s="7">
        <v>8</v>
      </c>
      <c r="AE60" s="7">
        <v>6</v>
      </c>
      <c r="AF60" s="7">
        <v>0</v>
      </c>
      <c r="AG60" s="7">
        <v>0</v>
      </c>
      <c r="AH60" s="7">
        <v>0</v>
      </c>
      <c r="AI60" s="7">
        <v>1</v>
      </c>
    </row>
    <row r="61" spans="2:35" ht="15.75" thickBot="1" x14ac:dyDescent="0.3">
      <c r="B61" s="18">
        <v>8</v>
      </c>
      <c r="C61" s="18">
        <v>1</v>
      </c>
      <c r="D61" s="18" t="s">
        <v>27</v>
      </c>
      <c r="E61" s="18"/>
      <c r="F61" s="3"/>
      <c r="G61" s="7">
        <v>1162</v>
      </c>
      <c r="H61" s="7">
        <v>433</v>
      </c>
      <c r="I61" s="7">
        <v>225</v>
      </c>
      <c r="J61" s="7">
        <v>319</v>
      </c>
      <c r="K61" s="7">
        <v>191</v>
      </c>
      <c r="L61" s="7">
        <v>136</v>
      </c>
      <c r="M61" s="7">
        <v>370</v>
      </c>
      <c r="N61" s="7">
        <v>200</v>
      </c>
      <c r="O61" s="7">
        <v>78</v>
      </c>
      <c r="P61" s="7">
        <v>0</v>
      </c>
      <c r="Q61" s="7">
        <v>2</v>
      </c>
      <c r="R61" s="7">
        <v>0</v>
      </c>
      <c r="S61" s="7">
        <v>72</v>
      </c>
      <c r="T61" s="7">
        <v>660</v>
      </c>
      <c r="U61" s="7">
        <v>1164300</v>
      </c>
      <c r="V61" s="43">
        <f t="shared" si="0"/>
        <v>1764.090909090909</v>
      </c>
      <c r="W61" s="33">
        <v>0</v>
      </c>
      <c r="X61" s="33">
        <v>0</v>
      </c>
      <c r="Y61" s="33">
        <v>0</v>
      </c>
      <c r="Z61" s="7">
        <v>5</v>
      </c>
      <c r="AA61" s="33">
        <v>0</v>
      </c>
      <c r="AB61" s="7">
        <v>0</v>
      </c>
      <c r="AC61" s="7">
        <v>2</v>
      </c>
      <c r="AD61" s="7">
        <v>3</v>
      </c>
      <c r="AE61" s="7">
        <v>1</v>
      </c>
      <c r="AF61" s="7">
        <v>0</v>
      </c>
      <c r="AG61" s="7">
        <v>0</v>
      </c>
      <c r="AH61" s="7">
        <v>1</v>
      </c>
      <c r="AI61" s="7">
        <v>1</v>
      </c>
    </row>
    <row r="62" spans="2:35" ht="15.75" thickBot="1" x14ac:dyDescent="0.3">
      <c r="B62" s="18">
        <v>8</v>
      </c>
      <c r="C62" s="18">
        <v>1</v>
      </c>
      <c r="D62" s="18" t="s">
        <v>28</v>
      </c>
      <c r="E62" s="18"/>
      <c r="F62" s="3"/>
      <c r="G62" s="7">
        <v>140</v>
      </c>
      <c r="H62" s="7">
        <v>35</v>
      </c>
      <c r="I62" s="7">
        <v>24</v>
      </c>
      <c r="J62" s="7">
        <v>42</v>
      </c>
      <c r="K62" s="7">
        <v>17</v>
      </c>
      <c r="L62" s="7">
        <v>17</v>
      </c>
      <c r="M62" s="7">
        <v>61</v>
      </c>
      <c r="N62" s="7">
        <v>17</v>
      </c>
      <c r="O62" s="7">
        <v>8</v>
      </c>
      <c r="P62" s="7">
        <v>0</v>
      </c>
      <c r="Q62" s="7">
        <v>0</v>
      </c>
      <c r="R62" s="7">
        <v>0</v>
      </c>
      <c r="S62" s="7">
        <v>12</v>
      </c>
      <c r="T62" s="7">
        <v>86</v>
      </c>
      <c r="U62" s="7">
        <v>132250</v>
      </c>
      <c r="V62" s="43">
        <f t="shared" si="0"/>
        <v>1537.7906976744187</v>
      </c>
      <c r="W62" s="33">
        <v>0</v>
      </c>
      <c r="X62" s="33">
        <v>0</v>
      </c>
      <c r="Y62" s="33">
        <v>0</v>
      </c>
      <c r="Z62" s="7">
        <v>3</v>
      </c>
      <c r="AA62" s="33">
        <v>0</v>
      </c>
      <c r="AB62" s="7">
        <v>0</v>
      </c>
      <c r="AC62" s="7">
        <v>0</v>
      </c>
      <c r="AD62" s="7">
        <v>1</v>
      </c>
      <c r="AE62" s="7">
        <v>0</v>
      </c>
      <c r="AF62" s="7">
        <v>0</v>
      </c>
      <c r="AG62" s="7">
        <v>0</v>
      </c>
      <c r="AH62" s="7">
        <v>1</v>
      </c>
      <c r="AI62" s="7">
        <v>0</v>
      </c>
    </row>
    <row r="63" spans="2:35" ht="15.75" thickBot="1" x14ac:dyDescent="0.3">
      <c r="B63" s="18">
        <v>8</v>
      </c>
      <c r="C63" s="18">
        <v>2</v>
      </c>
      <c r="D63" s="18" t="s">
        <v>25</v>
      </c>
      <c r="E63" s="18">
        <v>1</v>
      </c>
      <c r="F63" s="3"/>
      <c r="G63" s="7">
        <v>18</v>
      </c>
      <c r="H63" s="7">
        <v>11</v>
      </c>
      <c r="I63" s="7">
        <v>3</v>
      </c>
      <c r="J63" s="7">
        <v>3</v>
      </c>
      <c r="K63" s="7">
        <v>5</v>
      </c>
      <c r="L63" s="7">
        <v>2</v>
      </c>
      <c r="M63" s="7">
        <v>4</v>
      </c>
      <c r="N63" s="7">
        <v>6</v>
      </c>
      <c r="O63" s="7">
        <v>0</v>
      </c>
      <c r="P63" s="7">
        <v>0</v>
      </c>
      <c r="Q63" s="7">
        <v>0</v>
      </c>
      <c r="R63" s="7">
        <v>0</v>
      </c>
      <c r="S63" s="7">
        <v>2</v>
      </c>
      <c r="T63" s="7">
        <v>9</v>
      </c>
      <c r="U63" s="7">
        <v>31200</v>
      </c>
      <c r="V63" s="43">
        <f t="shared" si="0"/>
        <v>3466.6666666666665</v>
      </c>
      <c r="W63" s="33">
        <v>0</v>
      </c>
      <c r="X63" s="33">
        <v>0</v>
      </c>
      <c r="Y63" s="33">
        <v>0</v>
      </c>
      <c r="Z63" s="7">
        <v>0</v>
      </c>
      <c r="AA63" s="33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0</v>
      </c>
      <c r="AI63" s="7">
        <v>0</v>
      </c>
    </row>
    <row r="64" spans="2:35" ht="15.75" thickBot="1" x14ac:dyDescent="0.3">
      <c r="B64" s="18">
        <v>8</v>
      </c>
      <c r="C64" s="18">
        <v>2</v>
      </c>
      <c r="D64" s="18" t="s">
        <v>25</v>
      </c>
      <c r="E64" s="18">
        <v>2</v>
      </c>
      <c r="F64" s="3"/>
      <c r="G64" s="7">
        <v>7</v>
      </c>
      <c r="H64" s="7">
        <v>3</v>
      </c>
      <c r="I64" s="7">
        <v>3</v>
      </c>
      <c r="J64" s="7">
        <v>3</v>
      </c>
      <c r="K64" s="7">
        <v>0</v>
      </c>
      <c r="L64" s="7">
        <v>2</v>
      </c>
      <c r="M64" s="7">
        <v>1</v>
      </c>
      <c r="N64" s="7">
        <v>0</v>
      </c>
      <c r="O64" s="7">
        <v>2</v>
      </c>
      <c r="P64" s="7">
        <v>0</v>
      </c>
      <c r="Q64" s="7">
        <v>0</v>
      </c>
      <c r="R64" s="7">
        <v>0</v>
      </c>
      <c r="S64" s="7">
        <v>0</v>
      </c>
      <c r="T64" s="7">
        <v>5</v>
      </c>
      <c r="U64" s="7">
        <v>20800</v>
      </c>
      <c r="V64" s="43">
        <f t="shared" si="0"/>
        <v>4160</v>
      </c>
      <c r="W64" s="33">
        <v>0</v>
      </c>
      <c r="X64" s="33">
        <v>0</v>
      </c>
      <c r="Y64" s="33">
        <v>0</v>
      </c>
      <c r="Z64" s="7">
        <v>0</v>
      </c>
      <c r="AA64" s="33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</row>
    <row r="65" spans="2:35" ht="15.75" thickBot="1" x14ac:dyDescent="0.3">
      <c r="B65" s="18">
        <v>8</v>
      </c>
      <c r="C65" s="18">
        <v>2</v>
      </c>
      <c r="D65" s="18" t="s">
        <v>25</v>
      </c>
      <c r="E65" s="18">
        <v>3</v>
      </c>
      <c r="F65" s="3"/>
      <c r="G65" s="7">
        <v>53</v>
      </c>
      <c r="H65" s="7">
        <v>22</v>
      </c>
      <c r="I65" s="7">
        <v>10</v>
      </c>
      <c r="J65" s="7">
        <v>4</v>
      </c>
      <c r="K65" s="7">
        <v>0</v>
      </c>
      <c r="L65" s="7">
        <v>9</v>
      </c>
      <c r="M65" s="7">
        <v>4</v>
      </c>
      <c r="N65" s="7">
        <v>0</v>
      </c>
      <c r="O65" s="7">
        <v>3</v>
      </c>
      <c r="P65" s="7">
        <v>0</v>
      </c>
      <c r="Q65" s="7">
        <v>0</v>
      </c>
      <c r="R65" s="7">
        <v>0</v>
      </c>
      <c r="S65" s="7">
        <v>0</v>
      </c>
      <c r="T65" s="7">
        <v>13</v>
      </c>
      <c r="U65" s="7">
        <v>52500</v>
      </c>
      <c r="V65" s="43">
        <f t="shared" si="0"/>
        <v>4038.4615384615386</v>
      </c>
      <c r="W65" s="33">
        <v>0</v>
      </c>
      <c r="X65" s="33">
        <v>0</v>
      </c>
      <c r="Y65" s="33">
        <v>0</v>
      </c>
      <c r="Z65" s="7">
        <v>0</v>
      </c>
      <c r="AA65" s="33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1</v>
      </c>
      <c r="AI65" s="7">
        <v>0</v>
      </c>
    </row>
    <row r="66" spans="2:35" ht="15.75" thickBot="1" x14ac:dyDescent="0.3">
      <c r="B66" s="18">
        <v>8</v>
      </c>
      <c r="C66" s="18">
        <v>2</v>
      </c>
      <c r="D66" s="18" t="s">
        <v>25</v>
      </c>
      <c r="E66" s="18">
        <v>4</v>
      </c>
      <c r="F66" s="3"/>
      <c r="G66" s="7">
        <v>55</v>
      </c>
      <c r="H66" s="7">
        <v>41</v>
      </c>
      <c r="I66" s="7">
        <v>18</v>
      </c>
      <c r="J66" s="7">
        <v>3</v>
      </c>
      <c r="K66" s="7">
        <v>8</v>
      </c>
      <c r="L66" s="7">
        <v>8</v>
      </c>
      <c r="M66" s="7">
        <v>5</v>
      </c>
      <c r="N66" s="7">
        <v>8</v>
      </c>
      <c r="O66" s="7">
        <v>6</v>
      </c>
      <c r="P66" s="7">
        <v>0</v>
      </c>
      <c r="Q66" s="7">
        <v>1</v>
      </c>
      <c r="R66" s="7">
        <v>0</v>
      </c>
      <c r="S66" s="7">
        <v>0</v>
      </c>
      <c r="T66" s="7">
        <v>26</v>
      </c>
      <c r="U66" s="7">
        <v>36200</v>
      </c>
      <c r="V66" s="43">
        <f t="shared" si="0"/>
        <v>1392.3076923076924</v>
      </c>
      <c r="W66" s="33">
        <v>0</v>
      </c>
      <c r="X66" s="33">
        <v>0</v>
      </c>
      <c r="Y66" s="33">
        <v>0</v>
      </c>
      <c r="Z66" s="7">
        <v>0</v>
      </c>
      <c r="AA66" s="33">
        <v>0</v>
      </c>
      <c r="AB66" s="7">
        <v>0</v>
      </c>
      <c r="AC66" s="7">
        <v>0</v>
      </c>
      <c r="AD66" s="7">
        <v>3</v>
      </c>
      <c r="AE66" s="7">
        <v>2</v>
      </c>
      <c r="AF66" s="7">
        <v>0</v>
      </c>
      <c r="AG66" s="7">
        <v>0</v>
      </c>
      <c r="AH66" s="7">
        <v>1</v>
      </c>
      <c r="AI66" s="7">
        <v>0</v>
      </c>
    </row>
    <row r="67" spans="2:35" ht="15.75" thickBot="1" x14ac:dyDescent="0.3">
      <c r="B67" s="18">
        <v>8</v>
      </c>
      <c r="C67" s="18">
        <v>2</v>
      </c>
      <c r="D67" s="18" t="s">
        <v>26</v>
      </c>
      <c r="E67" s="18"/>
      <c r="F67" s="3"/>
      <c r="G67" s="7">
        <v>15</v>
      </c>
      <c r="H67" s="7">
        <v>8</v>
      </c>
      <c r="I67" s="7">
        <v>1</v>
      </c>
      <c r="J67" s="7">
        <v>1</v>
      </c>
      <c r="K67" s="7">
        <v>5</v>
      </c>
      <c r="L67" s="7">
        <v>0</v>
      </c>
      <c r="M67" s="7">
        <v>1</v>
      </c>
      <c r="N67" s="7">
        <v>5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6</v>
      </c>
      <c r="U67" s="7">
        <v>32500</v>
      </c>
      <c r="V67" s="43">
        <f t="shared" si="0"/>
        <v>5416.666666666667</v>
      </c>
      <c r="W67" s="33">
        <v>0</v>
      </c>
      <c r="X67" s="33">
        <v>0</v>
      </c>
      <c r="Y67" s="33">
        <v>0</v>
      </c>
      <c r="Z67" s="7">
        <v>0</v>
      </c>
      <c r="AA67" s="33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</row>
    <row r="68" spans="2:35" ht="15.75" thickBot="1" x14ac:dyDescent="0.3">
      <c r="B68" s="18">
        <v>8</v>
      </c>
      <c r="C68" s="18">
        <v>2</v>
      </c>
      <c r="D68" s="18" t="s">
        <v>27</v>
      </c>
      <c r="E68" s="18"/>
      <c r="F68" s="3"/>
      <c r="G68" s="7">
        <v>3</v>
      </c>
      <c r="H68" s="7">
        <v>4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43">
        <v>0</v>
      </c>
      <c r="W68" s="33">
        <v>0</v>
      </c>
      <c r="X68" s="33">
        <v>0</v>
      </c>
      <c r="Y68" s="33">
        <v>0</v>
      </c>
      <c r="Z68" s="7">
        <v>0</v>
      </c>
      <c r="AA68" s="33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</row>
    <row r="69" spans="2:35" ht="15.75" thickBot="1" x14ac:dyDescent="0.3">
      <c r="B69" s="18">
        <v>8</v>
      </c>
      <c r="C69" s="18">
        <v>2</v>
      </c>
      <c r="D69" s="18" t="s">
        <v>28</v>
      </c>
      <c r="E69" s="18"/>
      <c r="F69" s="3"/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43">
        <v>0</v>
      </c>
      <c r="W69" s="33">
        <v>0</v>
      </c>
      <c r="X69" s="33">
        <v>0</v>
      </c>
      <c r="Y69" s="33">
        <v>0</v>
      </c>
      <c r="Z69" s="7">
        <v>0</v>
      </c>
      <c r="AA69" s="33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</row>
    <row r="70" spans="2:35" ht="16.5" customHeight="1" x14ac:dyDescent="0.25">
      <c r="B70" s="68" t="s">
        <v>88</v>
      </c>
      <c r="C70" s="68"/>
      <c r="D70" s="68"/>
      <c r="E70" s="68"/>
      <c r="F70" s="68"/>
      <c r="G70" s="14">
        <f>SUM(G6:G69)</f>
        <v>184825</v>
      </c>
      <c r="H70" s="14">
        <f t="shared" ref="H70:AI70" si="1">SUM(H6:H69)</f>
        <v>77033</v>
      </c>
      <c r="I70" s="14">
        <f t="shared" si="1"/>
        <v>29751</v>
      </c>
      <c r="J70" s="14">
        <f t="shared" si="1"/>
        <v>28442</v>
      </c>
      <c r="K70" s="14">
        <f t="shared" si="1"/>
        <v>50213</v>
      </c>
      <c r="L70" s="14">
        <f t="shared" si="1"/>
        <v>12562</v>
      </c>
      <c r="M70" s="14">
        <f t="shared" si="1"/>
        <v>32813</v>
      </c>
      <c r="N70" s="14">
        <f t="shared" si="1"/>
        <v>59372</v>
      </c>
      <c r="O70" s="14">
        <f t="shared" si="1"/>
        <v>15622</v>
      </c>
      <c r="P70" s="14">
        <f t="shared" si="1"/>
        <v>10</v>
      </c>
      <c r="Q70" s="14">
        <f t="shared" si="1"/>
        <v>80</v>
      </c>
      <c r="R70" s="14">
        <f t="shared" si="1"/>
        <v>2</v>
      </c>
      <c r="S70" s="14">
        <f t="shared" si="1"/>
        <v>9415</v>
      </c>
      <c r="T70" s="14">
        <f t="shared" si="1"/>
        <v>95880</v>
      </c>
      <c r="U70" s="14">
        <f t="shared" si="1"/>
        <v>151308579</v>
      </c>
      <c r="V70" s="14">
        <f t="shared" ref="V70" si="2">U70/T70</f>
        <v>1578.1036608260326</v>
      </c>
      <c r="W70" s="14">
        <f t="shared" si="1"/>
        <v>0</v>
      </c>
      <c r="X70" s="14">
        <f t="shared" si="1"/>
        <v>0</v>
      </c>
      <c r="Y70" s="14">
        <v>0</v>
      </c>
      <c r="Z70" s="14">
        <f t="shared" si="1"/>
        <v>283</v>
      </c>
      <c r="AA70" s="14">
        <f t="shared" si="1"/>
        <v>0</v>
      </c>
      <c r="AB70" s="14">
        <f t="shared" si="1"/>
        <v>60</v>
      </c>
      <c r="AC70" s="14">
        <f t="shared" si="1"/>
        <v>33</v>
      </c>
      <c r="AD70" s="14">
        <f t="shared" si="1"/>
        <v>1026</v>
      </c>
      <c r="AE70" s="14">
        <f t="shared" si="1"/>
        <v>426</v>
      </c>
      <c r="AF70" s="14">
        <f t="shared" si="1"/>
        <v>13</v>
      </c>
      <c r="AG70" s="14">
        <f t="shared" si="1"/>
        <v>78</v>
      </c>
      <c r="AH70" s="14">
        <f t="shared" si="1"/>
        <v>353</v>
      </c>
      <c r="AI70" s="14">
        <f t="shared" si="1"/>
        <v>89</v>
      </c>
    </row>
  </sheetData>
  <mergeCells count="33"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Y4:Y5"/>
    <mergeCell ref="B70:F70"/>
    <mergeCell ref="Z4:Z5"/>
    <mergeCell ref="AH4:AH5"/>
    <mergeCell ref="S4:S5"/>
    <mergeCell ref="T4:T5"/>
    <mergeCell ref="U4:U5"/>
    <mergeCell ref="W4:W5"/>
    <mergeCell ref="X4:X5"/>
    <mergeCell ref="R4:R5"/>
    <mergeCell ref="V4:V5"/>
    <mergeCell ref="AI4:AI5"/>
    <mergeCell ref="AB4:AB5"/>
    <mergeCell ref="AC4:AC5"/>
    <mergeCell ref="AD4:AD5"/>
    <mergeCell ref="AE4:AE5"/>
    <mergeCell ref="AF4:AF5"/>
    <mergeCell ref="AG4:AG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U69 V6:V70 W6:AI69">
      <formula1>0</formula1>
    </dataValidation>
  </dataValidations>
  <pageMargins left="0.7" right="0.7" top="0.75" bottom="0.75" header="0.3" footer="0.3"/>
  <pageSetup paperSize="8" scale="25" fitToHeight="0" orientation="landscape" r:id="rId1"/>
  <ignoredErrors>
    <ignoredError sqref="V70" formula="1"/>
  </ignoredError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2">
    <pageSetUpPr fitToPage="1"/>
  </sheetPr>
  <dimension ref="B1:AI41"/>
  <sheetViews>
    <sheetView workbookViewId="0">
      <pane xSplit="6" ySplit="5" topLeftCell="AB20" activePane="bottomRight" state="frozen"/>
      <selection pane="topRight" activeCell="G1" sqref="G1"/>
      <selection pane="bottomLeft" activeCell="A6" sqref="A6"/>
      <selection pane="bottomRight" activeCell="B3" sqref="B3:AI3"/>
    </sheetView>
  </sheetViews>
  <sheetFormatPr defaultColWidth="9.140625" defaultRowHeight="15" x14ac:dyDescent="0.25"/>
  <cols>
    <col min="1" max="1" width="9.140625" style="35"/>
    <col min="2" max="2" width="5.85546875" style="35" bestFit="1" customWidth="1"/>
    <col min="3" max="4" width="8" style="35" bestFit="1" customWidth="1"/>
    <col min="5" max="5" width="5.5703125" style="35" bestFit="1" customWidth="1"/>
    <col min="6" max="6" width="21.28515625" style="35" customWidth="1"/>
    <col min="7" max="35" width="23.7109375" style="35" customWidth="1"/>
    <col min="36" max="16384" width="9.140625" style="35"/>
  </cols>
  <sheetData>
    <row r="1" spans="2:35" ht="15.75" thickBot="1" x14ac:dyDescent="0.3"/>
    <row r="2" spans="2:35" ht="16.5" thickBot="1" x14ac:dyDescent="0.3">
      <c r="B2" s="64" t="s">
        <v>157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</row>
    <row r="3" spans="2:35" ht="16.5" thickBot="1" x14ac:dyDescent="0.3">
      <c r="B3" s="65" t="s">
        <v>143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</row>
    <row r="4" spans="2:35" ht="37.5" customHeight="1" thickBot="1" x14ac:dyDescent="0.3">
      <c r="B4" s="66" t="s">
        <v>0</v>
      </c>
      <c r="C4" s="66" t="s">
        <v>1</v>
      </c>
      <c r="D4" s="66" t="s">
        <v>2</v>
      </c>
      <c r="E4" s="67" t="s">
        <v>3</v>
      </c>
      <c r="F4" s="67" t="s">
        <v>77</v>
      </c>
      <c r="G4" s="67" t="s">
        <v>72</v>
      </c>
      <c r="H4" s="67" t="s">
        <v>5</v>
      </c>
      <c r="I4" s="67" t="s">
        <v>6</v>
      </c>
      <c r="J4" s="67"/>
      <c r="K4" s="67"/>
      <c r="L4" s="67" t="s">
        <v>21</v>
      </c>
      <c r="M4" s="67"/>
      <c r="N4" s="67"/>
      <c r="O4" s="67" t="s">
        <v>13</v>
      </c>
      <c r="P4" s="67" t="s">
        <v>74</v>
      </c>
      <c r="Q4" s="67" t="s">
        <v>7</v>
      </c>
      <c r="R4" s="67" t="s">
        <v>8</v>
      </c>
      <c r="S4" s="67" t="s">
        <v>9</v>
      </c>
      <c r="T4" s="67" t="s">
        <v>10</v>
      </c>
      <c r="U4" s="67" t="s">
        <v>23</v>
      </c>
      <c r="V4" s="73" t="s">
        <v>90</v>
      </c>
      <c r="W4" s="67" t="s">
        <v>11</v>
      </c>
      <c r="X4" s="67" t="s">
        <v>24</v>
      </c>
      <c r="Y4" s="67" t="s">
        <v>91</v>
      </c>
      <c r="Z4" s="67" t="s">
        <v>14</v>
      </c>
      <c r="AA4" s="67" t="s">
        <v>71</v>
      </c>
      <c r="AB4" s="67" t="s">
        <v>12</v>
      </c>
      <c r="AC4" s="67" t="s">
        <v>15</v>
      </c>
      <c r="AD4" s="67" t="s">
        <v>4</v>
      </c>
      <c r="AE4" s="67" t="s">
        <v>70</v>
      </c>
      <c r="AF4" s="67" t="s">
        <v>69</v>
      </c>
      <c r="AG4" s="67" t="s">
        <v>17</v>
      </c>
      <c r="AH4" s="67" t="s">
        <v>75</v>
      </c>
      <c r="AI4" s="67" t="s">
        <v>16</v>
      </c>
    </row>
    <row r="5" spans="2:35" ht="84.75" customHeight="1" thickBot="1" x14ac:dyDescent="0.3">
      <c r="B5" s="66"/>
      <c r="C5" s="66"/>
      <c r="D5" s="66"/>
      <c r="E5" s="67"/>
      <c r="F5" s="67"/>
      <c r="G5" s="67"/>
      <c r="H5" s="67"/>
      <c r="I5" s="34" t="s">
        <v>18</v>
      </c>
      <c r="J5" s="34" t="s">
        <v>19</v>
      </c>
      <c r="K5" s="34" t="s">
        <v>20</v>
      </c>
      <c r="L5" s="34" t="s">
        <v>22</v>
      </c>
      <c r="M5" s="34" t="s">
        <v>19</v>
      </c>
      <c r="N5" s="34" t="s">
        <v>20</v>
      </c>
      <c r="O5" s="67"/>
      <c r="P5" s="67"/>
      <c r="Q5" s="67"/>
      <c r="R5" s="67"/>
      <c r="S5" s="67"/>
      <c r="T5" s="67"/>
      <c r="U5" s="67"/>
      <c r="V5" s="74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</row>
    <row r="6" spans="2:35" ht="15.75" thickBot="1" x14ac:dyDescent="0.3">
      <c r="B6" s="32">
        <v>16</v>
      </c>
      <c r="C6" s="32">
        <v>1</v>
      </c>
      <c r="D6" s="32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</row>
    <row r="7" spans="2:35" ht="15.75" thickBot="1" x14ac:dyDescent="0.3">
      <c r="B7" s="32">
        <v>17</v>
      </c>
      <c r="C7" s="32">
        <v>1</v>
      </c>
      <c r="D7" s="32" t="s">
        <v>25</v>
      </c>
      <c r="E7" s="32"/>
      <c r="F7" s="32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</row>
    <row r="8" spans="2:35" ht="15.75" thickBot="1" x14ac:dyDescent="0.3">
      <c r="B8" s="32">
        <v>17</v>
      </c>
      <c r="C8" s="32">
        <v>1</v>
      </c>
      <c r="D8" s="32" t="s">
        <v>26</v>
      </c>
      <c r="E8" s="32"/>
      <c r="F8" s="32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</row>
    <row r="9" spans="2:35" ht="15.75" thickBot="1" x14ac:dyDescent="0.3">
      <c r="B9" s="32">
        <v>17</v>
      </c>
      <c r="C9" s="32">
        <v>2</v>
      </c>
      <c r="D9" s="32" t="s">
        <v>25</v>
      </c>
      <c r="E9" s="32"/>
      <c r="F9" s="32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</row>
    <row r="10" spans="2:35" ht="15.75" thickBot="1" x14ac:dyDescent="0.3">
      <c r="B10" s="32">
        <v>17</v>
      </c>
      <c r="C10" s="32">
        <v>2</v>
      </c>
      <c r="D10" s="32" t="s">
        <v>26</v>
      </c>
      <c r="E10" s="32"/>
      <c r="F10" s="32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</row>
    <row r="11" spans="2:35" ht="15.75" thickBot="1" x14ac:dyDescent="0.3">
      <c r="B11" s="32">
        <v>17</v>
      </c>
      <c r="C11" s="32">
        <v>2</v>
      </c>
      <c r="D11" s="32" t="s">
        <v>27</v>
      </c>
      <c r="E11" s="32"/>
      <c r="F11" s="32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</row>
    <row r="12" spans="2:35" ht="15.75" thickBot="1" x14ac:dyDescent="0.3">
      <c r="B12" s="32">
        <v>17</v>
      </c>
      <c r="C12" s="32">
        <v>3</v>
      </c>
      <c r="D12" s="32" t="s">
        <v>25</v>
      </c>
      <c r="E12" s="32">
        <v>1</v>
      </c>
      <c r="F12" s="32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</row>
    <row r="13" spans="2:35" ht="15.75" thickBot="1" x14ac:dyDescent="0.3">
      <c r="B13" s="32">
        <v>17</v>
      </c>
      <c r="C13" s="32">
        <v>3</v>
      </c>
      <c r="D13" s="32" t="s">
        <v>25</v>
      </c>
      <c r="E13" s="32">
        <v>2</v>
      </c>
      <c r="F13" s="32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</row>
    <row r="14" spans="2:35" ht="15.75" thickBot="1" x14ac:dyDescent="0.3">
      <c r="B14" s="32">
        <v>17</v>
      </c>
      <c r="C14" s="32">
        <v>3</v>
      </c>
      <c r="D14" s="32" t="s">
        <v>26</v>
      </c>
      <c r="E14" s="32"/>
      <c r="F14" s="32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</row>
    <row r="15" spans="2:35" ht="15.75" thickBot="1" x14ac:dyDescent="0.3">
      <c r="B15" s="32">
        <v>17</v>
      </c>
      <c r="C15" s="32">
        <v>3</v>
      </c>
      <c r="D15" s="32" t="s">
        <v>27</v>
      </c>
      <c r="E15" s="32"/>
      <c r="F15" s="32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</row>
    <row r="16" spans="2:35" ht="15.75" thickBot="1" x14ac:dyDescent="0.3">
      <c r="B16" s="32">
        <v>17</v>
      </c>
      <c r="C16" s="32">
        <v>3</v>
      </c>
      <c r="D16" s="32" t="s">
        <v>28</v>
      </c>
      <c r="E16" s="32"/>
      <c r="F16" s="32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</row>
    <row r="17" spans="2:35" ht="15.75" thickBot="1" x14ac:dyDescent="0.3">
      <c r="B17" s="32">
        <v>17</v>
      </c>
      <c r="C17" s="32">
        <v>3</v>
      </c>
      <c r="D17" s="32" t="s">
        <v>29</v>
      </c>
      <c r="E17" s="32"/>
      <c r="F17" s="32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</row>
    <row r="18" spans="2:35" ht="15.75" thickBot="1" x14ac:dyDescent="0.3">
      <c r="B18" s="32">
        <v>17</v>
      </c>
      <c r="C18" s="32">
        <v>3</v>
      </c>
      <c r="D18" s="32" t="s">
        <v>30</v>
      </c>
      <c r="E18" s="32">
        <v>1</v>
      </c>
      <c r="F18" s="32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</row>
    <row r="19" spans="2:35" ht="15.75" thickBot="1" x14ac:dyDescent="0.3">
      <c r="B19" s="32">
        <v>17</v>
      </c>
      <c r="C19" s="32">
        <v>3</v>
      </c>
      <c r="D19" s="32" t="s">
        <v>30</v>
      </c>
      <c r="E19" s="32">
        <v>2</v>
      </c>
      <c r="F19" s="32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</row>
    <row r="20" spans="2:35" ht="15.75" thickBot="1" x14ac:dyDescent="0.3">
      <c r="B20" s="32">
        <v>17</v>
      </c>
      <c r="C20" s="32">
        <v>3</v>
      </c>
      <c r="D20" s="32" t="s">
        <v>31</v>
      </c>
      <c r="E20" s="32"/>
      <c r="F20" s="32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</row>
    <row r="21" spans="2:35" ht="15.75" thickBot="1" x14ac:dyDescent="0.3">
      <c r="B21" s="32">
        <v>17</v>
      </c>
      <c r="C21" s="32">
        <v>3</v>
      </c>
      <c r="D21" s="32" t="s">
        <v>32</v>
      </c>
      <c r="E21" s="32"/>
      <c r="F21" s="32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</row>
    <row r="22" spans="2:35" ht="15.75" thickBot="1" x14ac:dyDescent="0.3">
      <c r="B22" s="32">
        <v>17</v>
      </c>
      <c r="C22" s="32">
        <v>3</v>
      </c>
      <c r="D22" s="32" t="s">
        <v>33</v>
      </c>
      <c r="E22" s="32"/>
      <c r="F22" s="32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</row>
    <row r="23" spans="2:35" ht="15.75" thickBot="1" x14ac:dyDescent="0.3">
      <c r="B23" s="32">
        <v>17</v>
      </c>
      <c r="C23" s="32">
        <v>3</v>
      </c>
      <c r="D23" s="32" t="s">
        <v>34</v>
      </c>
      <c r="E23" s="32"/>
      <c r="F23" s="32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</row>
    <row r="24" spans="2:35" ht="15.75" thickBot="1" x14ac:dyDescent="0.3">
      <c r="B24" s="32">
        <v>17</v>
      </c>
      <c r="C24" s="32">
        <v>3</v>
      </c>
      <c r="D24" s="32" t="s">
        <v>40</v>
      </c>
      <c r="E24" s="32"/>
      <c r="F24" s="32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</row>
    <row r="25" spans="2:35" ht="15.75" thickBot="1" x14ac:dyDescent="0.3">
      <c r="B25" s="32">
        <v>17</v>
      </c>
      <c r="C25" s="32">
        <v>3</v>
      </c>
      <c r="D25" s="32" t="s">
        <v>41</v>
      </c>
      <c r="E25" s="32"/>
      <c r="F25" s="32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</row>
    <row r="26" spans="2:35" ht="15.75" thickBot="1" x14ac:dyDescent="0.3">
      <c r="B26" s="32">
        <v>17</v>
      </c>
      <c r="C26" s="32">
        <v>3</v>
      </c>
      <c r="D26" s="32" t="s">
        <v>42</v>
      </c>
      <c r="E26" s="32"/>
      <c r="F26" s="32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</row>
    <row r="27" spans="2:35" ht="15.75" thickBot="1" x14ac:dyDescent="0.3">
      <c r="B27" s="32">
        <v>17</v>
      </c>
      <c r="C27" s="32">
        <v>3</v>
      </c>
      <c r="D27" s="32" t="s">
        <v>43</v>
      </c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</row>
    <row r="28" spans="2:35" ht="15.75" thickBot="1" x14ac:dyDescent="0.3">
      <c r="B28" s="32">
        <v>17</v>
      </c>
      <c r="C28" s="32">
        <v>3</v>
      </c>
      <c r="D28" s="32" t="s">
        <v>50</v>
      </c>
      <c r="E28" s="32"/>
      <c r="F28" s="32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</row>
    <row r="29" spans="2:35" ht="15.75" thickBot="1" x14ac:dyDescent="0.3">
      <c r="B29" s="32">
        <v>17</v>
      </c>
      <c r="C29" s="32">
        <v>4</v>
      </c>
      <c r="D29" s="32" t="s">
        <v>25</v>
      </c>
      <c r="E29" s="32"/>
      <c r="F29" s="32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</row>
    <row r="30" spans="2:35" ht="15.75" thickBot="1" x14ac:dyDescent="0.3">
      <c r="B30" s="32">
        <v>17</v>
      </c>
      <c r="C30" s="32">
        <v>4</v>
      </c>
      <c r="D30" s="32" t="s">
        <v>26</v>
      </c>
      <c r="E30" s="32"/>
      <c r="F30" s="32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</row>
    <row r="31" spans="2:35" ht="15.75" thickBot="1" x14ac:dyDescent="0.3">
      <c r="B31" s="32">
        <v>17</v>
      </c>
      <c r="C31" s="32">
        <v>4</v>
      </c>
      <c r="D31" s="32" t="s">
        <v>27</v>
      </c>
      <c r="E31" s="32"/>
      <c r="F31" s="32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</row>
    <row r="32" spans="2:35" ht="15.75" thickBot="1" x14ac:dyDescent="0.3">
      <c r="B32" s="32">
        <v>17</v>
      </c>
      <c r="C32" s="32">
        <v>4</v>
      </c>
      <c r="D32" s="32" t="s">
        <v>28</v>
      </c>
      <c r="E32" s="32"/>
      <c r="F32" s="32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</row>
    <row r="33" spans="2:35" ht="15.75" thickBot="1" x14ac:dyDescent="0.3">
      <c r="B33" s="32">
        <v>17</v>
      </c>
      <c r="C33" s="32">
        <v>4</v>
      </c>
      <c r="D33" s="32" t="s">
        <v>29</v>
      </c>
      <c r="E33" s="32"/>
      <c r="F33" s="32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</row>
    <row r="34" spans="2:35" ht="15.75" thickBot="1" x14ac:dyDescent="0.3">
      <c r="B34" s="32">
        <v>17</v>
      </c>
      <c r="C34" s="32">
        <v>4</v>
      </c>
      <c r="D34" s="32" t="s">
        <v>30</v>
      </c>
      <c r="E34" s="32"/>
      <c r="F34" s="32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</row>
    <row r="35" spans="2:35" ht="15.75" thickBot="1" x14ac:dyDescent="0.3">
      <c r="B35" s="32">
        <v>17</v>
      </c>
      <c r="C35" s="32">
        <v>4</v>
      </c>
      <c r="D35" s="32" t="s">
        <v>31</v>
      </c>
      <c r="E35" s="32"/>
      <c r="F35" s="32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</row>
    <row r="36" spans="2:35" ht="15.75" thickBot="1" x14ac:dyDescent="0.3">
      <c r="B36" s="32">
        <v>17</v>
      </c>
      <c r="C36" s="32">
        <v>4</v>
      </c>
      <c r="D36" s="32" t="s">
        <v>32</v>
      </c>
      <c r="E36" s="32"/>
      <c r="F36" s="32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</row>
    <row r="37" spans="2:35" ht="15.75" thickBot="1" x14ac:dyDescent="0.3">
      <c r="B37" s="32">
        <v>17</v>
      </c>
      <c r="C37" s="32">
        <v>5</v>
      </c>
      <c r="D37" s="32" t="s">
        <v>25</v>
      </c>
      <c r="E37" s="32"/>
      <c r="F37" s="32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</row>
    <row r="38" spans="2:35" ht="15.75" thickBot="1" x14ac:dyDescent="0.3">
      <c r="B38" s="32">
        <v>17</v>
      </c>
      <c r="C38" s="32">
        <v>5</v>
      </c>
      <c r="D38" s="32" t="s">
        <v>26</v>
      </c>
      <c r="E38" s="32"/>
      <c r="F38" s="32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</row>
    <row r="39" spans="2:35" ht="15.75" thickBot="1" x14ac:dyDescent="0.3">
      <c r="B39" s="32">
        <v>17</v>
      </c>
      <c r="C39" s="32">
        <v>6</v>
      </c>
      <c r="D39" s="32"/>
      <c r="E39" s="32"/>
      <c r="F39" s="32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</row>
    <row r="40" spans="2:35" ht="15.75" thickBot="1" x14ac:dyDescent="0.3">
      <c r="B40" s="32">
        <v>17</v>
      </c>
      <c r="C40" s="32">
        <v>7</v>
      </c>
      <c r="D40" s="32"/>
      <c r="E40" s="32"/>
      <c r="F40" s="32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</row>
    <row r="41" spans="2:35" ht="16.5" customHeight="1" x14ac:dyDescent="0.25">
      <c r="B41" s="68" t="s">
        <v>88</v>
      </c>
      <c r="C41" s="68"/>
      <c r="D41" s="68"/>
      <c r="E41" s="68"/>
      <c r="F41" s="68"/>
      <c r="G41" s="14">
        <f t="shared" ref="G41:U41" si="0">SUM(G2:G40)</f>
        <v>0</v>
      </c>
      <c r="H41" s="14">
        <f t="shared" si="0"/>
        <v>0</v>
      </c>
      <c r="I41" s="14">
        <f t="shared" si="0"/>
        <v>0</v>
      </c>
      <c r="J41" s="14">
        <f t="shared" si="0"/>
        <v>0</v>
      </c>
      <c r="K41" s="14">
        <f t="shared" si="0"/>
        <v>0</v>
      </c>
      <c r="L41" s="14">
        <f t="shared" si="0"/>
        <v>0</v>
      </c>
      <c r="M41" s="14">
        <f t="shared" si="0"/>
        <v>0</v>
      </c>
      <c r="N41" s="14">
        <f t="shared" si="0"/>
        <v>0</v>
      </c>
      <c r="O41" s="14">
        <f t="shared" si="0"/>
        <v>0</v>
      </c>
      <c r="P41" s="14">
        <f t="shared" si="0"/>
        <v>0</v>
      </c>
      <c r="Q41" s="14">
        <f t="shared" si="0"/>
        <v>0</v>
      </c>
      <c r="R41" s="14">
        <f t="shared" si="0"/>
        <v>0</v>
      </c>
      <c r="S41" s="14">
        <f t="shared" si="0"/>
        <v>0</v>
      </c>
      <c r="T41" s="14">
        <f t="shared" si="0"/>
        <v>0</v>
      </c>
      <c r="U41" s="14">
        <f t="shared" si="0"/>
        <v>0</v>
      </c>
      <c r="V41" s="14">
        <v>0</v>
      </c>
      <c r="W41" s="14">
        <f t="shared" ref="W41:AI41" si="1">SUM(W2:W40)</f>
        <v>0</v>
      </c>
      <c r="X41" s="14">
        <f t="shared" si="1"/>
        <v>0</v>
      </c>
      <c r="Y41" s="14">
        <f t="shared" si="1"/>
        <v>0</v>
      </c>
      <c r="Z41" s="14">
        <f t="shared" si="1"/>
        <v>0</v>
      </c>
      <c r="AA41" s="14">
        <f t="shared" si="1"/>
        <v>0</v>
      </c>
      <c r="AB41" s="14">
        <f t="shared" si="1"/>
        <v>0</v>
      </c>
      <c r="AC41" s="14">
        <f t="shared" si="1"/>
        <v>0</v>
      </c>
      <c r="AD41" s="14">
        <f t="shared" si="1"/>
        <v>0</v>
      </c>
      <c r="AE41" s="14">
        <f t="shared" si="1"/>
        <v>0</v>
      </c>
      <c r="AF41" s="14">
        <f t="shared" si="1"/>
        <v>0</v>
      </c>
      <c r="AG41" s="14">
        <f t="shared" si="1"/>
        <v>0</v>
      </c>
      <c r="AH41" s="14">
        <f t="shared" si="1"/>
        <v>0</v>
      </c>
      <c r="AI41" s="14">
        <f t="shared" si="1"/>
        <v>0</v>
      </c>
    </row>
  </sheetData>
  <mergeCells count="33">
    <mergeCell ref="B41:F41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S4:S5"/>
    <mergeCell ref="AF4:AF5"/>
    <mergeCell ref="AG4:AG5"/>
    <mergeCell ref="AH4:AH5"/>
    <mergeCell ref="AI4:AI5"/>
    <mergeCell ref="AD4:AD5"/>
    <mergeCell ref="AE4:AE5"/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V16:V41 G6:G40 H6:AI15 H16:U40 W16:AI40">
      <formula1>0</formula1>
    </dataValidation>
  </dataValidations>
  <pageMargins left="0.7" right="0.7" top="0.75" bottom="0.75" header="0.3" footer="0.3"/>
  <pageSetup paperSize="8" scale="25" fitToHeight="0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3">
    <pageSetUpPr fitToPage="1"/>
  </sheetPr>
  <dimension ref="B1:AI18"/>
  <sheetViews>
    <sheetView zoomScaleNormal="100"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F4" sqref="F4:F5"/>
    </sheetView>
  </sheetViews>
  <sheetFormatPr defaultColWidth="9.140625" defaultRowHeight="15" x14ac:dyDescent="0.25"/>
  <cols>
    <col min="1" max="1" width="9.140625" style="35"/>
    <col min="2" max="2" width="5.85546875" style="35" bestFit="1" customWidth="1"/>
    <col min="3" max="4" width="8" style="35" bestFit="1" customWidth="1"/>
    <col min="5" max="5" width="5.5703125" style="35" bestFit="1" customWidth="1"/>
    <col min="6" max="6" width="21.28515625" style="35" customWidth="1"/>
    <col min="7" max="35" width="23.7109375" style="35" customWidth="1"/>
    <col min="36" max="16384" width="9.140625" style="35"/>
  </cols>
  <sheetData>
    <row r="1" spans="2:35" ht="15.75" thickBot="1" x14ac:dyDescent="0.3"/>
    <row r="2" spans="2:35" ht="16.5" thickBot="1" x14ac:dyDescent="0.3">
      <c r="B2" s="64" t="s">
        <v>157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</row>
    <row r="3" spans="2:35" ht="16.5" thickBot="1" x14ac:dyDescent="0.3">
      <c r="B3" s="65" t="s">
        <v>142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</row>
    <row r="4" spans="2:35" ht="37.5" customHeight="1" thickBot="1" x14ac:dyDescent="0.3">
      <c r="B4" s="66" t="s">
        <v>0</v>
      </c>
      <c r="C4" s="66" t="s">
        <v>1</v>
      </c>
      <c r="D4" s="66" t="s">
        <v>2</v>
      </c>
      <c r="E4" s="67" t="s">
        <v>3</v>
      </c>
      <c r="F4" s="67" t="s">
        <v>141</v>
      </c>
      <c r="G4" s="67" t="s">
        <v>72</v>
      </c>
      <c r="H4" s="67" t="s">
        <v>5</v>
      </c>
      <c r="I4" s="67" t="s">
        <v>6</v>
      </c>
      <c r="J4" s="67"/>
      <c r="K4" s="67"/>
      <c r="L4" s="67" t="s">
        <v>21</v>
      </c>
      <c r="M4" s="67"/>
      <c r="N4" s="67"/>
      <c r="O4" s="67" t="s">
        <v>13</v>
      </c>
      <c r="P4" s="67" t="s">
        <v>74</v>
      </c>
      <c r="Q4" s="67" t="s">
        <v>7</v>
      </c>
      <c r="R4" s="67" t="s">
        <v>8</v>
      </c>
      <c r="S4" s="67" t="s">
        <v>9</v>
      </c>
      <c r="T4" s="67" t="s">
        <v>10</v>
      </c>
      <c r="U4" s="67" t="s">
        <v>23</v>
      </c>
      <c r="V4" s="73" t="s">
        <v>90</v>
      </c>
      <c r="W4" s="67" t="s">
        <v>11</v>
      </c>
      <c r="X4" s="67" t="s">
        <v>24</v>
      </c>
      <c r="Y4" s="67" t="s">
        <v>91</v>
      </c>
      <c r="Z4" s="67" t="s">
        <v>14</v>
      </c>
      <c r="AA4" s="67" t="s">
        <v>71</v>
      </c>
      <c r="AB4" s="67" t="s">
        <v>12</v>
      </c>
      <c r="AC4" s="67" t="s">
        <v>15</v>
      </c>
      <c r="AD4" s="67" t="s">
        <v>4</v>
      </c>
      <c r="AE4" s="67" t="s">
        <v>70</v>
      </c>
      <c r="AF4" s="67" t="s">
        <v>69</v>
      </c>
      <c r="AG4" s="67" t="s">
        <v>17</v>
      </c>
      <c r="AH4" s="67" t="s">
        <v>75</v>
      </c>
      <c r="AI4" s="67" t="s">
        <v>16</v>
      </c>
    </row>
    <row r="5" spans="2:35" ht="84.75" customHeight="1" thickBot="1" x14ac:dyDescent="0.3">
      <c r="B5" s="66"/>
      <c r="C5" s="66"/>
      <c r="D5" s="66"/>
      <c r="E5" s="67"/>
      <c r="F5" s="67"/>
      <c r="G5" s="67"/>
      <c r="H5" s="67"/>
      <c r="I5" s="34" t="s">
        <v>18</v>
      </c>
      <c r="J5" s="34" t="s">
        <v>19</v>
      </c>
      <c r="K5" s="34" t="s">
        <v>20</v>
      </c>
      <c r="L5" s="34" t="s">
        <v>22</v>
      </c>
      <c r="M5" s="34" t="s">
        <v>19</v>
      </c>
      <c r="N5" s="34" t="s">
        <v>20</v>
      </c>
      <c r="O5" s="67"/>
      <c r="P5" s="67"/>
      <c r="Q5" s="67"/>
      <c r="R5" s="67"/>
      <c r="S5" s="67"/>
      <c r="T5" s="67"/>
      <c r="U5" s="67"/>
      <c r="V5" s="74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</row>
    <row r="6" spans="2:35" ht="15.75" thickBot="1" x14ac:dyDescent="0.3">
      <c r="B6" s="32">
        <v>25</v>
      </c>
      <c r="C6" s="32">
        <v>1</v>
      </c>
      <c r="D6" s="32" t="s">
        <v>25</v>
      </c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</row>
    <row r="7" spans="2:35" ht="15.75" thickBot="1" x14ac:dyDescent="0.3">
      <c r="B7" s="32">
        <v>25</v>
      </c>
      <c r="C7" s="32">
        <v>1</v>
      </c>
      <c r="D7" s="32" t="s">
        <v>26</v>
      </c>
      <c r="E7" s="32"/>
      <c r="F7" s="32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</row>
    <row r="8" spans="2:35" ht="15.75" thickBot="1" x14ac:dyDescent="0.3">
      <c r="B8" s="32">
        <v>25</v>
      </c>
      <c r="C8" s="32">
        <v>1</v>
      </c>
      <c r="D8" s="32" t="s">
        <v>27</v>
      </c>
      <c r="E8" s="32"/>
      <c r="F8" s="32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</row>
    <row r="9" spans="2:35" ht="15.75" thickBot="1" x14ac:dyDescent="0.3">
      <c r="B9" s="32">
        <v>25</v>
      </c>
      <c r="C9" s="32">
        <v>1</v>
      </c>
      <c r="D9" s="32" t="s">
        <v>28</v>
      </c>
      <c r="E9" s="32"/>
      <c r="F9" s="32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</row>
    <row r="10" spans="2:35" ht="15.75" thickBot="1" x14ac:dyDescent="0.3">
      <c r="B10" s="32">
        <v>25</v>
      </c>
      <c r="C10" s="32">
        <v>1</v>
      </c>
      <c r="D10" s="32" t="s">
        <v>29</v>
      </c>
      <c r="E10" s="32"/>
      <c r="F10" s="32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</row>
    <row r="11" spans="2:35" ht="15.75" thickBot="1" x14ac:dyDescent="0.3">
      <c r="B11" s="32">
        <v>25</v>
      </c>
      <c r="C11" s="32">
        <v>1</v>
      </c>
      <c r="D11" s="32" t="s">
        <v>30</v>
      </c>
      <c r="E11" s="32"/>
      <c r="F11" s="32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</row>
    <row r="12" spans="2:35" ht="15.75" thickBot="1" x14ac:dyDescent="0.3">
      <c r="B12" s="32">
        <v>25</v>
      </c>
      <c r="C12" s="32">
        <v>1</v>
      </c>
      <c r="D12" s="32" t="s">
        <v>31</v>
      </c>
      <c r="E12" s="32"/>
      <c r="F12" s="32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</row>
    <row r="13" spans="2:35" ht="15.75" thickBot="1" x14ac:dyDescent="0.3">
      <c r="B13" s="32">
        <v>25</v>
      </c>
      <c r="C13" s="32">
        <v>1</v>
      </c>
      <c r="D13" s="32" t="s">
        <v>32</v>
      </c>
      <c r="E13" s="32"/>
      <c r="F13" s="32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</row>
    <row r="14" spans="2:35" ht="15.75" thickBot="1" x14ac:dyDescent="0.3">
      <c r="B14" s="32">
        <v>25</v>
      </c>
      <c r="C14" s="32">
        <v>1</v>
      </c>
      <c r="D14" s="32" t="s">
        <v>33</v>
      </c>
      <c r="E14" s="32"/>
      <c r="F14" s="32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</row>
    <row r="15" spans="2:35" ht="15.75" thickBot="1" x14ac:dyDescent="0.3">
      <c r="B15" s="32">
        <v>25</v>
      </c>
      <c r="C15" s="32">
        <v>1</v>
      </c>
      <c r="D15" s="32" t="s">
        <v>34</v>
      </c>
      <c r="E15" s="32"/>
      <c r="F15" s="32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</row>
    <row r="16" spans="2:35" ht="15.75" thickBot="1" x14ac:dyDescent="0.3">
      <c r="B16" s="32">
        <v>25</v>
      </c>
      <c r="C16" s="32">
        <v>1</v>
      </c>
      <c r="D16" s="32" t="s">
        <v>40</v>
      </c>
      <c r="E16" s="32"/>
      <c r="F16" s="32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</row>
    <row r="17" spans="2:35" ht="15.75" thickBot="1" x14ac:dyDescent="0.3">
      <c r="B17" s="32">
        <v>25</v>
      </c>
      <c r="C17" s="32">
        <v>1</v>
      </c>
      <c r="D17" s="32" t="s">
        <v>41</v>
      </c>
      <c r="E17" s="32"/>
      <c r="F17" s="32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</row>
    <row r="18" spans="2:35" ht="16.5" customHeight="1" x14ac:dyDescent="0.25">
      <c r="B18" s="68" t="s">
        <v>88</v>
      </c>
      <c r="C18" s="68"/>
      <c r="D18" s="68"/>
      <c r="E18" s="68"/>
      <c r="F18" s="68"/>
      <c r="G18" s="14">
        <f t="shared" ref="G18:U18" si="0">SUM(G2:G17)</f>
        <v>0</v>
      </c>
      <c r="H18" s="14">
        <f t="shared" si="0"/>
        <v>0</v>
      </c>
      <c r="I18" s="14">
        <f t="shared" si="0"/>
        <v>0</v>
      </c>
      <c r="J18" s="14">
        <f t="shared" si="0"/>
        <v>0</v>
      </c>
      <c r="K18" s="14">
        <f t="shared" si="0"/>
        <v>0</v>
      </c>
      <c r="L18" s="14">
        <f t="shared" si="0"/>
        <v>0</v>
      </c>
      <c r="M18" s="14">
        <f t="shared" si="0"/>
        <v>0</v>
      </c>
      <c r="N18" s="14">
        <f t="shared" si="0"/>
        <v>0</v>
      </c>
      <c r="O18" s="14">
        <f t="shared" si="0"/>
        <v>0</v>
      </c>
      <c r="P18" s="14">
        <f t="shared" si="0"/>
        <v>0</v>
      </c>
      <c r="Q18" s="14">
        <f t="shared" si="0"/>
        <v>0</v>
      </c>
      <c r="R18" s="14">
        <f t="shared" si="0"/>
        <v>0</v>
      </c>
      <c r="S18" s="14">
        <f t="shared" si="0"/>
        <v>0</v>
      </c>
      <c r="T18" s="14">
        <f t="shared" si="0"/>
        <v>0</v>
      </c>
      <c r="U18" s="14">
        <f t="shared" si="0"/>
        <v>0</v>
      </c>
      <c r="V18" s="14">
        <v>0</v>
      </c>
      <c r="W18" s="14">
        <f t="shared" ref="W18:AI18" si="1">SUM(W2:W17)</f>
        <v>0</v>
      </c>
      <c r="X18" s="14">
        <f t="shared" si="1"/>
        <v>0</v>
      </c>
      <c r="Y18" s="14">
        <f t="shared" si="1"/>
        <v>0</v>
      </c>
      <c r="Z18" s="14">
        <f t="shared" si="1"/>
        <v>0</v>
      </c>
      <c r="AA18" s="14">
        <f t="shared" si="1"/>
        <v>0</v>
      </c>
      <c r="AB18" s="14">
        <f t="shared" si="1"/>
        <v>0</v>
      </c>
      <c r="AC18" s="14">
        <f t="shared" si="1"/>
        <v>0</v>
      </c>
      <c r="AD18" s="14">
        <f t="shared" si="1"/>
        <v>0</v>
      </c>
      <c r="AE18" s="14">
        <f t="shared" si="1"/>
        <v>0</v>
      </c>
      <c r="AF18" s="14">
        <f t="shared" si="1"/>
        <v>0</v>
      </c>
      <c r="AG18" s="14">
        <f t="shared" si="1"/>
        <v>0</v>
      </c>
      <c r="AH18" s="14">
        <f t="shared" si="1"/>
        <v>0</v>
      </c>
      <c r="AI18" s="14">
        <f t="shared" si="1"/>
        <v>0</v>
      </c>
    </row>
  </sheetData>
  <mergeCells count="33">
    <mergeCell ref="B18:F18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S4:S5"/>
    <mergeCell ref="AF4:AF5"/>
    <mergeCell ref="AG4:AG5"/>
    <mergeCell ref="AH4:AH5"/>
    <mergeCell ref="AI4:AI5"/>
    <mergeCell ref="AD4:AD5"/>
    <mergeCell ref="AE4:AE5"/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I17 V18">
      <formula1>0</formula1>
    </dataValidation>
  </dataValidations>
  <pageMargins left="0.7" right="0.7" top="0.75" bottom="0.75" header="0.3" footer="0.3"/>
  <pageSetup paperSize="8" scale="2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>
    <pageSetUpPr fitToPage="1"/>
  </sheetPr>
  <dimension ref="B1:AI18"/>
  <sheetViews>
    <sheetView workbookViewId="0">
      <pane xSplit="6" ySplit="5" topLeftCell="S6" activePane="bottomRight" state="frozen"/>
      <selection pane="topRight" activeCell="G1" sqref="G1"/>
      <selection pane="bottomLeft" activeCell="A6" sqref="A6"/>
      <selection pane="bottomRight" activeCell="V1" sqref="V1:V1048576"/>
    </sheetView>
  </sheetViews>
  <sheetFormatPr defaultRowHeight="15" x14ac:dyDescent="0.2"/>
  <cols>
    <col min="1" max="1" width="9.140625" style="29"/>
    <col min="2" max="2" width="5.85546875" style="28" bestFit="1" customWidth="1"/>
    <col min="3" max="4" width="8" style="28" bestFit="1" customWidth="1"/>
    <col min="5" max="5" width="5.5703125" style="28" bestFit="1" customWidth="1"/>
    <col min="6" max="6" width="21.28515625" style="28" customWidth="1"/>
    <col min="7" max="16" width="23.7109375" style="28" customWidth="1"/>
    <col min="17" max="21" width="23.7109375" style="29" customWidth="1"/>
    <col min="22" max="22" width="23.7109375" style="14" customWidth="1"/>
    <col min="23" max="24" width="23.7109375" style="29" customWidth="1"/>
    <col min="25" max="25" width="23.7109375" style="10" customWidth="1"/>
    <col min="26" max="29" width="23.7109375" style="29" customWidth="1"/>
    <col min="30" max="35" width="23.7109375" style="28" customWidth="1"/>
    <col min="36" max="257" width="9.140625" style="29"/>
    <col min="258" max="258" width="5.85546875" style="29" bestFit="1" customWidth="1"/>
    <col min="259" max="260" width="8" style="29" bestFit="1" customWidth="1"/>
    <col min="261" max="261" width="5.5703125" style="29" bestFit="1" customWidth="1"/>
    <col min="262" max="262" width="21.28515625" style="29" customWidth="1"/>
    <col min="263" max="289" width="23.7109375" style="29" customWidth="1"/>
    <col min="290" max="513" width="9.140625" style="29"/>
    <col min="514" max="514" width="5.85546875" style="29" bestFit="1" customWidth="1"/>
    <col min="515" max="516" width="8" style="29" bestFit="1" customWidth="1"/>
    <col min="517" max="517" width="5.5703125" style="29" bestFit="1" customWidth="1"/>
    <col min="518" max="518" width="21.28515625" style="29" customWidth="1"/>
    <col min="519" max="545" width="23.7109375" style="29" customWidth="1"/>
    <col min="546" max="769" width="9.140625" style="29"/>
    <col min="770" max="770" width="5.85546875" style="29" bestFit="1" customWidth="1"/>
    <col min="771" max="772" width="8" style="29" bestFit="1" customWidth="1"/>
    <col min="773" max="773" width="5.5703125" style="29" bestFit="1" customWidth="1"/>
    <col min="774" max="774" width="21.28515625" style="29" customWidth="1"/>
    <col min="775" max="801" width="23.7109375" style="29" customWidth="1"/>
    <col min="802" max="1025" width="9.140625" style="29"/>
    <col min="1026" max="1026" width="5.85546875" style="29" bestFit="1" customWidth="1"/>
    <col min="1027" max="1028" width="8" style="29" bestFit="1" customWidth="1"/>
    <col min="1029" max="1029" width="5.5703125" style="29" bestFit="1" customWidth="1"/>
    <col min="1030" max="1030" width="21.28515625" style="29" customWidth="1"/>
    <col min="1031" max="1057" width="23.7109375" style="29" customWidth="1"/>
    <col min="1058" max="1281" width="9.140625" style="29"/>
    <col min="1282" max="1282" width="5.85546875" style="29" bestFit="1" customWidth="1"/>
    <col min="1283" max="1284" width="8" style="29" bestFit="1" customWidth="1"/>
    <col min="1285" max="1285" width="5.5703125" style="29" bestFit="1" customWidth="1"/>
    <col min="1286" max="1286" width="21.28515625" style="29" customWidth="1"/>
    <col min="1287" max="1313" width="23.7109375" style="29" customWidth="1"/>
    <col min="1314" max="1537" width="9.140625" style="29"/>
    <col min="1538" max="1538" width="5.85546875" style="29" bestFit="1" customWidth="1"/>
    <col min="1539" max="1540" width="8" style="29" bestFit="1" customWidth="1"/>
    <col min="1541" max="1541" width="5.5703125" style="29" bestFit="1" customWidth="1"/>
    <col min="1542" max="1542" width="21.28515625" style="29" customWidth="1"/>
    <col min="1543" max="1569" width="23.7109375" style="29" customWidth="1"/>
    <col min="1570" max="1793" width="9.140625" style="29"/>
    <col min="1794" max="1794" width="5.85546875" style="29" bestFit="1" customWidth="1"/>
    <col min="1795" max="1796" width="8" style="29" bestFit="1" customWidth="1"/>
    <col min="1797" max="1797" width="5.5703125" style="29" bestFit="1" customWidth="1"/>
    <col min="1798" max="1798" width="21.28515625" style="29" customWidth="1"/>
    <col min="1799" max="1825" width="23.7109375" style="29" customWidth="1"/>
    <col min="1826" max="2049" width="9.140625" style="29"/>
    <col min="2050" max="2050" width="5.85546875" style="29" bestFit="1" customWidth="1"/>
    <col min="2051" max="2052" width="8" style="29" bestFit="1" customWidth="1"/>
    <col min="2053" max="2053" width="5.5703125" style="29" bestFit="1" customWidth="1"/>
    <col min="2054" max="2054" width="21.28515625" style="29" customWidth="1"/>
    <col min="2055" max="2081" width="23.7109375" style="29" customWidth="1"/>
    <col min="2082" max="2305" width="9.140625" style="29"/>
    <col min="2306" max="2306" width="5.85546875" style="29" bestFit="1" customWidth="1"/>
    <col min="2307" max="2308" width="8" style="29" bestFit="1" customWidth="1"/>
    <col min="2309" max="2309" width="5.5703125" style="29" bestFit="1" customWidth="1"/>
    <col min="2310" max="2310" width="21.28515625" style="29" customWidth="1"/>
    <col min="2311" max="2337" width="23.7109375" style="29" customWidth="1"/>
    <col min="2338" max="2561" width="9.140625" style="29"/>
    <col min="2562" max="2562" width="5.85546875" style="29" bestFit="1" customWidth="1"/>
    <col min="2563" max="2564" width="8" style="29" bestFit="1" customWidth="1"/>
    <col min="2565" max="2565" width="5.5703125" style="29" bestFit="1" customWidth="1"/>
    <col min="2566" max="2566" width="21.28515625" style="29" customWidth="1"/>
    <col min="2567" max="2593" width="23.7109375" style="29" customWidth="1"/>
    <col min="2594" max="2817" width="9.140625" style="29"/>
    <col min="2818" max="2818" width="5.85546875" style="29" bestFit="1" customWidth="1"/>
    <col min="2819" max="2820" width="8" style="29" bestFit="1" customWidth="1"/>
    <col min="2821" max="2821" width="5.5703125" style="29" bestFit="1" customWidth="1"/>
    <col min="2822" max="2822" width="21.28515625" style="29" customWidth="1"/>
    <col min="2823" max="2849" width="23.7109375" style="29" customWidth="1"/>
    <col min="2850" max="3073" width="9.140625" style="29"/>
    <col min="3074" max="3074" width="5.85546875" style="29" bestFit="1" customWidth="1"/>
    <col min="3075" max="3076" width="8" style="29" bestFit="1" customWidth="1"/>
    <col min="3077" max="3077" width="5.5703125" style="29" bestFit="1" customWidth="1"/>
    <col min="3078" max="3078" width="21.28515625" style="29" customWidth="1"/>
    <col min="3079" max="3105" width="23.7109375" style="29" customWidth="1"/>
    <col min="3106" max="3329" width="9.140625" style="29"/>
    <col min="3330" max="3330" width="5.85546875" style="29" bestFit="1" customWidth="1"/>
    <col min="3331" max="3332" width="8" style="29" bestFit="1" customWidth="1"/>
    <col min="3333" max="3333" width="5.5703125" style="29" bestFit="1" customWidth="1"/>
    <col min="3334" max="3334" width="21.28515625" style="29" customWidth="1"/>
    <col min="3335" max="3361" width="23.7109375" style="29" customWidth="1"/>
    <col min="3362" max="3585" width="9.140625" style="29"/>
    <col min="3586" max="3586" width="5.85546875" style="29" bestFit="1" customWidth="1"/>
    <col min="3587" max="3588" width="8" style="29" bestFit="1" customWidth="1"/>
    <col min="3589" max="3589" width="5.5703125" style="29" bestFit="1" customWidth="1"/>
    <col min="3590" max="3590" width="21.28515625" style="29" customWidth="1"/>
    <col min="3591" max="3617" width="23.7109375" style="29" customWidth="1"/>
    <col min="3618" max="3841" width="9.140625" style="29"/>
    <col min="3842" max="3842" width="5.85546875" style="29" bestFit="1" customWidth="1"/>
    <col min="3843" max="3844" width="8" style="29" bestFit="1" customWidth="1"/>
    <col min="3845" max="3845" width="5.5703125" style="29" bestFit="1" customWidth="1"/>
    <col min="3846" max="3846" width="21.28515625" style="29" customWidth="1"/>
    <col min="3847" max="3873" width="23.7109375" style="29" customWidth="1"/>
    <col min="3874" max="4097" width="9.140625" style="29"/>
    <col min="4098" max="4098" width="5.85546875" style="29" bestFit="1" customWidth="1"/>
    <col min="4099" max="4100" width="8" style="29" bestFit="1" customWidth="1"/>
    <col min="4101" max="4101" width="5.5703125" style="29" bestFit="1" customWidth="1"/>
    <col min="4102" max="4102" width="21.28515625" style="29" customWidth="1"/>
    <col min="4103" max="4129" width="23.7109375" style="29" customWidth="1"/>
    <col min="4130" max="4353" width="9.140625" style="29"/>
    <col min="4354" max="4354" width="5.85546875" style="29" bestFit="1" customWidth="1"/>
    <col min="4355" max="4356" width="8" style="29" bestFit="1" customWidth="1"/>
    <col min="4357" max="4357" width="5.5703125" style="29" bestFit="1" customWidth="1"/>
    <col min="4358" max="4358" width="21.28515625" style="29" customWidth="1"/>
    <col min="4359" max="4385" width="23.7109375" style="29" customWidth="1"/>
    <col min="4386" max="4609" width="9.140625" style="29"/>
    <col min="4610" max="4610" width="5.85546875" style="29" bestFit="1" customWidth="1"/>
    <col min="4611" max="4612" width="8" style="29" bestFit="1" customWidth="1"/>
    <col min="4613" max="4613" width="5.5703125" style="29" bestFit="1" customWidth="1"/>
    <col min="4614" max="4614" width="21.28515625" style="29" customWidth="1"/>
    <col min="4615" max="4641" width="23.7109375" style="29" customWidth="1"/>
    <col min="4642" max="4865" width="9.140625" style="29"/>
    <col min="4866" max="4866" width="5.85546875" style="29" bestFit="1" customWidth="1"/>
    <col min="4867" max="4868" width="8" style="29" bestFit="1" customWidth="1"/>
    <col min="4869" max="4869" width="5.5703125" style="29" bestFit="1" customWidth="1"/>
    <col min="4870" max="4870" width="21.28515625" style="29" customWidth="1"/>
    <col min="4871" max="4897" width="23.7109375" style="29" customWidth="1"/>
    <col min="4898" max="5121" width="9.140625" style="29"/>
    <col min="5122" max="5122" width="5.85546875" style="29" bestFit="1" customWidth="1"/>
    <col min="5123" max="5124" width="8" style="29" bestFit="1" customWidth="1"/>
    <col min="5125" max="5125" width="5.5703125" style="29" bestFit="1" customWidth="1"/>
    <col min="5126" max="5126" width="21.28515625" style="29" customWidth="1"/>
    <col min="5127" max="5153" width="23.7109375" style="29" customWidth="1"/>
    <col min="5154" max="5377" width="9.140625" style="29"/>
    <col min="5378" max="5378" width="5.85546875" style="29" bestFit="1" customWidth="1"/>
    <col min="5379" max="5380" width="8" style="29" bestFit="1" customWidth="1"/>
    <col min="5381" max="5381" width="5.5703125" style="29" bestFit="1" customWidth="1"/>
    <col min="5382" max="5382" width="21.28515625" style="29" customWidth="1"/>
    <col min="5383" max="5409" width="23.7109375" style="29" customWidth="1"/>
    <col min="5410" max="5633" width="9.140625" style="29"/>
    <col min="5634" max="5634" width="5.85546875" style="29" bestFit="1" customWidth="1"/>
    <col min="5635" max="5636" width="8" style="29" bestFit="1" customWidth="1"/>
    <col min="5637" max="5637" width="5.5703125" style="29" bestFit="1" customWidth="1"/>
    <col min="5638" max="5638" width="21.28515625" style="29" customWidth="1"/>
    <col min="5639" max="5665" width="23.7109375" style="29" customWidth="1"/>
    <col min="5666" max="5889" width="9.140625" style="29"/>
    <col min="5890" max="5890" width="5.85546875" style="29" bestFit="1" customWidth="1"/>
    <col min="5891" max="5892" width="8" style="29" bestFit="1" customWidth="1"/>
    <col min="5893" max="5893" width="5.5703125" style="29" bestFit="1" customWidth="1"/>
    <col min="5894" max="5894" width="21.28515625" style="29" customWidth="1"/>
    <col min="5895" max="5921" width="23.7109375" style="29" customWidth="1"/>
    <col min="5922" max="6145" width="9.140625" style="29"/>
    <col min="6146" max="6146" width="5.85546875" style="29" bestFit="1" customWidth="1"/>
    <col min="6147" max="6148" width="8" style="29" bestFit="1" customWidth="1"/>
    <col min="6149" max="6149" width="5.5703125" style="29" bestFit="1" customWidth="1"/>
    <col min="6150" max="6150" width="21.28515625" style="29" customWidth="1"/>
    <col min="6151" max="6177" width="23.7109375" style="29" customWidth="1"/>
    <col min="6178" max="6401" width="9.140625" style="29"/>
    <col min="6402" max="6402" width="5.85546875" style="29" bestFit="1" customWidth="1"/>
    <col min="6403" max="6404" width="8" style="29" bestFit="1" customWidth="1"/>
    <col min="6405" max="6405" width="5.5703125" style="29" bestFit="1" customWidth="1"/>
    <col min="6406" max="6406" width="21.28515625" style="29" customWidth="1"/>
    <col min="6407" max="6433" width="23.7109375" style="29" customWidth="1"/>
    <col min="6434" max="6657" width="9.140625" style="29"/>
    <col min="6658" max="6658" width="5.85546875" style="29" bestFit="1" customWidth="1"/>
    <col min="6659" max="6660" width="8" style="29" bestFit="1" customWidth="1"/>
    <col min="6661" max="6661" width="5.5703125" style="29" bestFit="1" customWidth="1"/>
    <col min="6662" max="6662" width="21.28515625" style="29" customWidth="1"/>
    <col min="6663" max="6689" width="23.7109375" style="29" customWidth="1"/>
    <col min="6690" max="6913" width="9.140625" style="29"/>
    <col min="6914" max="6914" width="5.85546875" style="29" bestFit="1" customWidth="1"/>
    <col min="6915" max="6916" width="8" style="29" bestFit="1" customWidth="1"/>
    <col min="6917" max="6917" width="5.5703125" style="29" bestFit="1" customWidth="1"/>
    <col min="6918" max="6918" width="21.28515625" style="29" customWidth="1"/>
    <col min="6919" max="6945" width="23.7109375" style="29" customWidth="1"/>
    <col min="6946" max="7169" width="9.140625" style="29"/>
    <col min="7170" max="7170" width="5.85546875" style="29" bestFit="1" customWidth="1"/>
    <col min="7171" max="7172" width="8" style="29" bestFit="1" customWidth="1"/>
    <col min="7173" max="7173" width="5.5703125" style="29" bestFit="1" customWidth="1"/>
    <col min="7174" max="7174" width="21.28515625" style="29" customWidth="1"/>
    <col min="7175" max="7201" width="23.7109375" style="29" customWidth="1"/>
    <col min="7202" max="7425" width="9.140625" style="29"/>
    <col min="7426" max="7426" width="5.85546875" style="29" bestFit="1" customWidth="1"/>
    <col min="7427" max="7428" width="8" style="29" bestFit="1" customWidth="1"/>
    <col min="7429" max="7429" width="5.5703125" style="29" bestFit="1" customWidth="1"/>
    <col min="7430" max="7430" width="21.28515625" style="29" customWidth="1"/>
    <col min="7431" max="7457" width="23.7109375" style="29" customWidth="1"/>
    <col min="7458" max="7681" width="9.140625" style="29"/>
    <col min="7682" max="7682" width="5.85546875" style="29" bestFit="1" customWidth="1"/>
    <col min="7683" max="7684" width="8" style="29" bestFit="1" customWidth="1"/>
    <col min="7685" max="7685" width="5.5703125" style="29" bestFit="1" customWidth="1"/>
    <col min="7686" max="7686" width="21.28515625" style="29" customWidth="1"/>
    <col min="7687" max="7713" width="23.7109375" style="29" customWidth="1"/>
    <col min="7714" max="7937" width="9.140625" style="29"/>
    <col min="7938" max="7938" width="5.85546875" style="29" bestFit="1" customWidth="1"/>
    <col min="7939" max="7940" width="8" style="29" bestFit="1" customWidth="1"/>
    <col min="7941" max="7941" width="5.5703125" style="29" bestFit="1" customWidth="1"/>
    <col min="7942" max="7942" width="21.28515625" style="29" customWidth="1"/>
    <col min="7943" max="7969" width="23.7109375" style="29" customWidth="1"/>
    <col min="7970" max="8193" width="9.140625" style="29"/>
    <col min="8194" max="8194" width="5.85546875" style="29" bestFit="1" customWidth="1"/>
    <col min="8195" max="8196" width="8" style="29" bestFit="1" customWidth="1"/>
    <col min="8197" max="8197" width="5.5703125" style="29" bestFit="1" customWidth="1"/>
    <col min="8198" max="8198" width="21.28515625" style="29" customWidth="1"/>
    <col min="8199" max="8225" width="23.7109375" style="29" customWidth="1"/>
    <col min="8226" max="8449" width="9.140625" style="29"/>
    <col min="8450" max="8450" width="5.85546875" style="29" bestFit="1" customWidth="1"/>
    <col min="8451" max="8452" width="8" style="29" bestFit="1" customWidth="1"/>
    <col min="8453" max="8453" width="5.5703125" style="29" bestFit="1" customWidth="1"/>
    <col min="8454" max="8454" width="21.28515625" style="29" customWidth="1"/>
    <col min="8455" max="8481" width="23.7109375" style="29" customWidth="1"/>
    <col min="8482" max="8705" width="9.140625" style="29"/>
    <col min="8706" max="8706" width="5.85546875" style="29" bestFit="1" customWidth="1"/>
    <col min="8707" max="8708" width="8" style="29" bestFit="1" customWidth="1"/>
    <col min="8709" max="8709" width="5.5703125" style="29" bestFit="1" customWidth="1"/>
    <col min="8710" max="8710" width="21.28515625" style="29" customWidth="1"/>
    <col min="8711" max="8737" width="23.7109375" style="29" customWidth="1"/>
    <col min="8738" max="8961" width="9.140625" style="29"/>
    <col min="8962" max="8962" width="5.85546875" style="29" bestFit="1" customWidth="1"/>
    <col min="8963" max="8964" width="8" style="29" bestFit="1" customWidth="1"/>
    <col min="8965" max="8965" width="5.5703125" style="29" bestFit="1" customWidth="1"/>
    <col min="8966" max="8966" width="21.28515625" style="29" customWidth="1"/>
    <col min="8967" max="8993" width="23.7109375" style="29" customWidth="1"/>
    <col min="8994" max="9217" width="9.140625" style="29"/>
    <col min="9218" max="9218" width="5.85546875" style="29" bestFit="1" customWidth="1"/>
    <col min="9219" max="9220" width="8" style="29" bestFit="1" customWidth="1"/>
    <col min="9221" max="9221" width="5.5703125" style="29" bestFit="1" customWidth="1"/>
    <col min="9222" max="9222" width="21.28515625" style="29" customWidth="1"/>
    <col min="9223" max="9249" width="23.7109375" style="29" customWidth="1"/>
    <col min="9250" max="9473" width="9.140625" style="29"/>
    <col min="9474" max="9474" width="5.85546875" style="29" bestFit="1" customWidth="1"/>
    <col min="9475" max="9476" width="8" style="29" bestFit="1" customWidth="1"/>
    <col min="9477" max="9477" width="5.5703125" style="29" bestFit="1" customWidth="1"/>
    <col min="9478" max="9478" width="21.28515625" style="29" customWidth="1"/>
    <col min="9479" max="9505" width="23.7109375" style="29" customWidth="1"/>
    <col min="9506" max="9729" width="9.140625" style="29"/>
    <col min="9730" max="9730" width="5.85546875" style="29" bestFit="1" customWidth="1"/>
    <col min="9731" max="9732" width="8" style="29" bestFit="1" customWidth="1"/>
    <col min="9733" max="9733" width="5.5703125" style="29" bestFit="1" customWidth="1"/>
    <col min="9734" max="9734" width="21.28515625" style="29" customWidth="1"/>
    <col min="9735" max="9761" width="23.7109375" style="29" customWidth="1"/>
    <col min="9762" max="9985" width="9.140625" style="29"/>
    <col min="9986" max="9986" width="5.85546875" style="29" bestFit="1" customWidth="1"/>
    <col min="9987" max="9988" width="8" style="29" bestFit="1" customWidth="1"/>
    <col min="9989" max="9989" width="5.5703125" style="29" bestFit="1" customWidth="1"/>
    <col min="9990" max="9990" width="21.28515625" style="29" customWidth="1"/>
    <col min="9991" max="10017" width="23.7109375" style="29" customWidth="1"/>
    <col min="10018" max="10241" width="9.140625" style="29"/>
    <col min="10242" max="10242" width="5.85546875" style="29" bestFit="1" customWidth="1"/>
    <col min="10243" max="10244" width="8" style="29" bestFit="1" customWidth="1"/>
    <col min="10245" max="10245" width="5.5703125" style="29" bestFit="1" customWidth="1"/>
    <col min="10246" max="10246" width="21.28515625" style="29" customWidth="1"/>
    <col min="10247" max="10273" width="23.7109375" style="29" customWidth="1"/>
    <col min="10274" max="10497" width="9.140625" style="29"/>
    <col min="10498" max="10498" width="5.85546875" style="29" bestFit="1" customWidth="1"/>
    <col min="10499" max="10500" width="8" style="29" bestFit="1" customWidth="1"/>
    <col min="10501" max="10501" width="5.5703125" style="29" bestFit="1" customWidth="1"/>
    <col min="10502" max="10502" width="21.28515625" style="29" customWidth="1"/>
    <col min="10503" max="10529" width="23.7109375" style="29" customWidth="1"/>
    <col min="10530" max="10753" width="9.140625" style="29"/>
    <col min="10754" max="10754" width="5.85546875" style="29" bestFit="1" customWidth="1"/>
    <col min="10755" max="10756" width="8" style="29" bestFit="1" customWidth="1"/>
    <col min="10757" max="10757" width="5.5703125" style="29" bestFit="1" customWidth="1"/>
    <col min="10758" max="10758" width="21.28515625" style="29" customWidth="1"/>
    <col min="10759" max="10785" width="23.7109375" style="29" customWidth="1"/>
    <col min="10786" max="11009" width="9.140625" style="29"/>
    <col min="11010" max="11010" width="5.85546875" style="29" bestFit="1" customWidth="1"/>
    <col min="11011" max="11012" width="8" style="29" bestFit="1" customWidth="1"/>
    <col min="11013" max="11013" width="5.5703125" style="29" bestFit="1" customWidth="1"/>
    <col min="11014" max="11014" width="21.28515625" style="29" customWidth="1"/>
    <col min="11015" max="11041" width="23.7109375" style="29" customWidth="1"/>
    <col min="11042" max="11265" width="9.140625" style="29"/>
    <col min="11266" max="11266" width="5.85546875" style="29" bestFit="1" customWidth="1"/>
    <col min="11267" max="11268" width="8" style="29" bestFit="1" customWidth="1"/>
    <col min="11269" max="11269" width="5.5703125" style="29" bestFit="1" customWidth="1"/>
    <col min="11270" max="11270" width="21.28515625" style="29" customWidth="1"/>
    <col min="11271" max="11297" width="23.7109375" style="29" customWidth="1"/>
    <col min="11298" max="11521" width="9.140625" style="29"/>
    <col min="11522" max="11522" width="5.85546875" style="29" bestFit="1" customWidth="1"/>
    <col min="11523" max="11524" width="8" style="29" bestFit="1" customWidth="1"/>
    <col min="11525" max="11525" width="5.5703125" style="29" bestFit="1" customWidth="1"/>
    <col min="11526" max="11526" width="21.28515625" style="29" customWidth="1"/>
    <col min="11527" max="11553" width="23.7109375" style="29" customWidth="1"/>
    <col min="11554" max="11777" width="9.140625" style="29"/>
    <col min="11778" max="11778" width="5.85546875" style="29" bestFit="1" customWidth="1"/>
    <col min="11779" max="11780" width="8" style="29" bestFit="1" customWidth="1"/>
    <col min="11781" max="11781" width="5.5703125" style="29" bestFit="1" customWidth="1"/>
    <col min="11782" max="11782" width="21.28515625" style="29" customWidth="1"/>
    <col min="11783" max="11809" width="23.7109375" style="29" customWidth="1"/>
    <col min="11810" max="12033" width="9.140625" style="29"/>
    <col min="12034" max="12034" width="5.85546875" style="29" bestFit="1" customWidth="1"/>
    <col min="12035" max="12036" width="8" style="29" bestFit="1" customWidth="1"/>
    <col min="12037" max="12037" width="5.5703125" style="29" bestFit="1" customWidth="1"/>
    <col min="12038" max="12038" width="21.28515625" style="29" customWidth="1"/>
    <col min="12039" max="12065" width="23.7109375" style="29" customWidth="1"/>
    <col min="12066" max="12289" width="9.140625" style="29"/>
    <col min="12290" max="12290" width="5.85546875" style="29" bestFit="1" customWidth="1"/>
    <col min="12291" max="12292" width="8" style="29" bestFit="1" customWidth="1"/>
    <col min="12293" max="12293" width="5.5703125" style="29" bestFit="1" customWidth="1"/>
    <col min="12294" max="12294" width="21.28515625" style="29" customWidth="1"/>
    <col min="12295" max="12321" width="23.7109375" style="29" customWidth="1"/>
    <col min="12322" max="12545" width="9.140625" style="29"/>
    <col min="12546" max="12546" width="5.85546875" style="29" bestFit="1" customWidth="1"/>
    <col min="12547" max="12548" width="8" style="29" bestFit="1" customWidth="1"/>
    <col min="12549" max="12549" width="5.5703125" style="29" bestFit="1" customWidth="1"/>
    <col min="12550" max="12550" width="21.28515625" style="29" customWidth="1"/>
    <col min="12551" max="12577" width="23.7109375" style="29" customWidth="1"/>
    <col min="12578" max="12801" width="9.140625" style="29"/>
    <col min="12802" max="12802" width="5.85546875" style="29" bestFit="1" customWidth="1"/>
    <col min="12803" max="12804" width="8" style="29" bestFit="1" customWidth="1"/>
    <col min="12805" max="12805" width="5.5703125" style="29" bestFit="1" customWidth="1"/>
    <col min="12806" max="12806" width="21.28515625" style="29" customWidth="1"/>
    <col min="12807" max="12833" width="23.7109375" style="29" customWidth="1"/>
    <col min="12834" max="13057" width="9.140625" style="29"/>
    <col min="13058" max="13058" width="5.85546875" style="29" bestFit="1" customWidth="1"/>
    <col min="13059" max="13060" width="8" style="29" bestFit="1" customWidth="1"/>
    <col min="13061" max="13061" width="5.5703125" style="29" bestFit="1" customWidth="1"/>
    <col min="13062" max="13062" width="21.28515625" style="29" customWidth="1"/>
    <col min="13063" max="13089" width="23.7109375" style="29" customWidth="1"/>
    <col min="13090" max="13313" width="9.140625" style="29"/>
    <col min="13314" max="13314" width="5.85546875" style="29" bestFit="1" customWidth="1"/>
    <col min="13315" max="13316" width="8" style="29" bestFit="1" customWidth="1"/>
    <col min="13317" max="13317" width="5.5703125" style="29" bestFit="1" customWidth="1"/>
    <col min="13318" max="13318" width="21.28515625" style="29" customWidth="1"/>
    <col min="13319" max="13345" width="23.7109375" style="29" customWidth="1"/>
    <col min="13346" max="13569" width="9.140625" style="29"/>
    <col min="13570" max="13570" width="5.85546875" style="29" bestFit="1" customWidth="1"/>
    <col min="13571" max="13572" width="8" style="29" bestFit="1" customWidth="1"/>
    <col min="13573" max="13573" width="5.5703125" style="29" bestFit="1" customWidth="1"/>
    <col min="13574" max="13574" width="21.28515625" style="29" customWidth="1"/>
    <col min="13575" max="13601" width="23.7109375" style="29" customWidth="1"/>
    <col min="13602" max="13825" width="9.140625" style="29"/>
    <col min="13826" max="13826" width="5.85546875" style="29" bestFit="1" customWidth="1"/>
    <col min="13827" max="13828" width="8" style="29" bestFit="1" customWidth="1"/>
    <col min="13829" max="13829" width="5.5703125" style="29" bestFit="1" customWidth="1"/>
    <col min="13830" max="13830" width="21.28515625" style="29" customWidth="1"/>
    <col min="13831" max="13857" width="23.7109375" style="29" customWidth="1"/>
    <col min="13858" max="14081" width="9.140625" style="29"/>
    <col min="14082" max="14082" width="5.85546875" style="29" bestFit="1" customWidth="1"/>
    <col min="14083" max="14084" width="8" style="29" bestFit="1" customWidth="1"/>
    <col min="14085" max="14085" width="5.5703125" style="29" bestFit="1" customWidth="1"/>
    <col min="14086" max="14086" width="21.28515625" style="29" customWidth="1"/>
    <col min="14087" max="14113" width="23.7109375" style="29" customWidth="1"/>
    <col min="14114" max="14337" width="9.140625" style="29"/>
    <col min="14338" max="14338" width="5.85546875" style="29" bestFit="1" customWidth="1"/>
    <col min="14339" max="14340" width="8" style="29" bestFit="1" customWidth="1"/>
    <col min="14341" max="14341" width="5.5703125" style="29" bestFit="1" customWidth="1"/>
    <col min="14342" max="14342" width="21.28515625" style="29" customWidth="1"/>
    <col min="14343" max="14369" width="23.7109375" style="29" customWidth="1"/>
    <col min="14370" max="14593" width="9.140625" style="29"/>
    <col min="14594" max="14594" width="5.85546875" style="29" bestFit="1" customWidth="1"/>
    <col min="14595" max="14596" width="8" style="29" bestFit="1" customWidth="1"/>
    <col min="14597" max="14597" width="5.5703125" style="29" bestFit="1" customWidth="1"/>
    <col min="14598" max="14598" width="21.28515625" style="29" customWidth="1"/>
    <col min="14599" max="14625" width="23.7109375" style="29" customWidth="1"/>
    <col min="14626" max="14849" width="9.140625" style="29"/>
    <col min="14850" max="14850" width="5.85546875" style="29" bestFit="1" customWidth="1"/>
    <col min="14851" max="14852" width="8" style="29" bestFit="1" customWidth="1"/>
    <col min="14853" max="14853" width="5.5703125" style="29" bestFit="1" customWidth="1"/>
    <col min="14854" max="14854" width="21.28515625" style="29" customWidth="1"/>
    <col min="14855" max="14881" width="23.7109375" style="29" customWidth="1"/>
    <col min="14882" max="15105" width="9.140625" style="29"/>
    <col min="15106" max="15106" width="5.85546875" style="29" bestFit="1" customWidth="1"/>
    <col min="15107" max="15108" width="8" style="29" bestFit="1" customWidth="1"/>
    <col min="15109" max="15109" width="5.5703125" style="29" bestFit="1" customWidth="1"/>
    <col min="15110" max="15110" width="21.28515625" style="29" customWidth="1"/>
    <col min="15111" max="15137" width="23.7109375" style="29" customWidth="1"/>
    <col min="15138" max="15361" width="9.140625" style="29"/>
    <col min="15362" max="15362" width="5.85546875" style="29" bestFit="1" customWidth="1"/>
    <col min="15363" max="15364" width="8" style="29" bestFit="1" customWidth="1"/>
    <col min="15365" max="15365" width="5.5703125" style="29" bestFit="1" customWidth="1"/>
    <col min="15366" max="15366" width="21.28515625" style="29" customWidth="1"/>
    <col min="15367" max="15393" width="23.7109375" style="29" customWidth="1"/>
    <col min="15394" max="15617" width="9.140625" style="29"/>
    <col min="15618" max="15618" width="5.85546875" style="29" bestFit="1" customWidth="1"/>
    <col min="15619" max="15620" width="8" style="29" bestFit="1" customWidth="1"/>
    <col min="15621" max="15621" width="5.5703125" style="29" bestFit="1" customWidth="1"/>
    <col min="15622" max="15622" width="21.28515625" style="29" customWidth="1"/>
    <col min="15623" max="15649" width="23.7109375" style="29" customWidth="1"/>
    <col min="15650" max="15873" width="9.140625" style="29"/>
    <col min="15874" max="15874" width="5.85546875" style="29" bestFit="1" customWidth="1"/>
    <col min="15875" max="15876" width="8" style="29" bestFit="1" customWidth="1"/>
    <col min="15877" max="15877" width="5.5703125" style="29" bestFit="1" customWidth="1"/>
    <col min="15878" max="15878" width="21.28515625" style="29" customWidth="1"/>
    <col min="15879" max="15905" width="23.7109375" style="29" customWidth="1"/>
    <col min="15906" max="16129" width="9.140625" style="29"/>
    <col min="16130" max="16130" width="5.85546875" style="29" bestFit="1" customWidth="1"/>
    <col min="16131" max="16132" width="8" style="29" bestFit="1" customWidth="1"/>
    <col min="16133" max="16133" width="5.5703125" style="29" bestFit="1" customWidth="1"/>
    <col min="16134" max="16134" width="21.28515625" style="29" customWidth="1"/>
    <col min="16135" max="16161" width="23.7109375" style="29" customWidth="1"/>
    <col min="16162" max="16384" width="9.140625" style="29"/>
  </cols>
  <sheetData>
    <row r="1" spans="2:35" ht="15.75" thickBot="1" x14ac:dyDescent="0.25"/>
    <row r="2" spans="2:35" ht="16.5" thickBot="1" x14ac:dyDescent="0.25">
      <c r="B2" s="70" t="s">
        <v>157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</row>
    <row r="3" spans="2:35" ht="16.5" thickBot="1" x14ac:dyDescent="0.25">
      <c r="B3" s="71" t="s">
        <v>119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</row>
    <row r="4" spans="2:35" s="10" customFormat="1" ht="37.5" customHeight="1" thickBot="1" x14ac:dyDescent="0.3">
      <c r="B4" s="66" t="s">
        <v>0</v>
      </c>
      <c r="C4" s="66" t="s">
        <v>1</v>
      </c>
      <c r="D4" s="66" t="s">
        <v>2</v>
      </c>
      <c r="E4" s="67" t="s">
        <v>3</v>
      </c>
      <c r="F4" s="67" t="s">
        <v>149</v>
      </c>
      <c r="G4" s="67" t="s">
        <v>72</v>
      </c>
      <c r="H4" s="67" t="s">
        <v>5</v>
      </c>
      <c r="I4" s="67" t="s">
        <v>6</v>
      </c>
      <c r="J4" s="67"/>
      <c r="K4" s="67"/>
      <c r="L4" s="67" t="s">
        <v>21</v>
      </c>
      <c r="M4" s="67"/>
      <c r="N4" s="67"/>
      <c r="O4" s="67" t="s">
        <v>13</v>
      </c>
      <c r="P4" s="67" t="s">
        <v>120</v>
      </c>
      <c r="Q4" s="67" t="s">
        <v>7</v>
      </c>
      <c r="R4" s="67" t="s">
        <v>8</v>
      </c>
      <c r="S4" s="67" t="s">
        <v>9</v>
      </c>
      <c r="T4" s="67" t="s">
        <v>10</v>
      </c>
      <c r="U4" s="67" t="s">
        <v>23</v>
      </c>
      <c r="V4" s="69" t="s">
        <v>90</v>
      </c>
      <c r="W4" s="67" t="s">
        <v>11</v>
      </c>
      <c r="X4" s="67" t="s">
        <v>24</v>
      </c>
      <c r="Y4" s="67" t="s">
        <v>91</v>
      </c>
      <c r="Z4" s="67" t="s">
        <v>14</v>
      </c>
      <c r="AA4" s="67" t="s">
        <v>121</v>
      </c>
      <c r="AB4" s="67" t="s">
        <v>12</v>
      </c>
      <c r="AC4" s="67" t="s">
        <v>15</v>
      </c>
      <c r="AD4" s="67" t="s">
        <v>4</v>
      </c>
      <c r="AE4" s="67" t="s">
        <v>70</v>
      </c>
      <c r="AF4" s="67" t="s">
        <v>69</v>
      </c>
      <c r="AG4" s="67" t="s">
        <v>17</v>
      </c>
      <c r="AH4" s="67" t="s">
        <v>122</v>
      </c>
      <c r="AI4" s="67" t="s">
        <v>16</v>
      </c>
    </row>
    <row r="5" spans="2:35" s="10" customFormat="1" ht="84.75" customHeight="1" thickBot="1" x14ac:dyDescent="0.3">
      <c r="B5" s="66"/>
      <c r="C5" s="66"/>
      <c r="D5" s="66"/>
      <c r="E5" s="67"/>
      <c r="F5" s="67"/>
      <c r="G5" s="67"/>
      <c r="H5" s="67"/>
      <c r="I5" s="15" t="s">
        <v>18</v>
      </c>
      <c r="J5" s="15" t="s">
        <v>19</v>
      </c>
      <c r="K5" s="15" t="s">
        <v>20</v>
      </c>
      <c r="L5" s="15" t="s">
        <v>22</v>
      </c>
      <c r="M5" s="15" t="s">
        <v>19</v>
      </c>
      <c r="N5" s="15" t="s">
        <v>20</v>
      </c>
      <c r="O5" s="67"/>
      <c r="P5" s="67"/>
      <c r="Q5" s="67"/>
      <c r="R5" s="67"/>
      <c r="S5" s="67"/>
      <c r="T5" s="67"/>
      <c r="U5" s="67"/>
      <c r="V5" s="69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</row>
    <row r="6" spans="2:35" ht="15.75" thickBot="1" x14ac:dyDescent="0.25">
      <c r="B6" s="7" t="s">
        <v>125</v>
      </c>
      <c r="C6" s="7">
        <v>1</v>
      </c>
      <c r="D6" s="7"/>
      <c r="E6" s="30"/>
      <c r="F6" s="30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33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2:35" ht="15.75" thickBot="1" x14ac:dyDescent="0.25">
      <c r="B7" s="7" t="s">
        <v>123</v>
      </c>
      <c r="C7" s="7">
        <v>1</v>
      </c>
      <c r="D7" s="7"/>
      <c r="E7" s="30"/>
      <c r="F7" s="30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33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</row>
    <row r="8" spans="2:35" ht="15.75" thickBot="1" x14ac:dyDescent="0.25">
      <c r="B8" s="7" t="s">
        <v>123</v>
      </c>
      <c r="C8" s="7">
        <v>2</v>
      </c>
      <c r="D8" s="7" t="s">
        <v>25</v>
      </c>
      <c r="E8" s="30"/>
      <c r="F8" s="30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33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</row>
    <row r="9" spans="2:35" ht="15.75" thickBot="1" x14ac:dyDescent="0.25">
      <c r="B9" s="7" t="s">
        <v>123</v>
      </c>
      <c r="C9" s="7">
        <v>2</v>
      </c>
      <c r="D9" s="7" t="s">
        <v>26</v>
      </c>
      <c r="E9" s="30"/>
      <c r="F9" s="30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33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</row>
    <row r="10" spans="2:35" ht="15.75" thickBot="1" x14ac:dyDescent="0.25">
      <c r="B10" s="7" t="s">
        <v>123</v>
      </c>
      <c r="C10" s="7">
        <v>2</v>
      </c>
      <c r="D10" s="7" t="s">
        <v>27</v>
      </c>
      <c r="E10" s="30"/>
      <c r="F10" s="30"/>
      <c r="G10" s="7"/>
      <c r="H10" s="7"/>
      <c r="I10" s="7"/>
      <c r="J10" s="7">
        <v>69</v>
      </c>
      <c r="K10" s="7"/>
      <c r="L10" s="7">
        <v>13</v>
      </c>
      <c r="M10" s="7">
        <v>56</v>
      </c>
      <c r="N10" s="7"/>
      <c r="O10" s="7"/>
      <c r="P10" s="7"/>
      <c r="Q10" s="7"/>
      <c r="R10" s="7"/>
      <c r="S10" s="7">
        <v>5</v>
      </c>
      <c r="T10" s="7">
        <v>51</v>
      </c>
      <c r="U10" s="7">
        <v>806500</v>
      </c>
      <c r="V10" s="41">
        <f t="shared" ref="V10:V12" si="0">U10/T10</f>
        <v>15813.725490196079</v>
      </c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</row>
    <row r="11" spans="2:35" ht="15.75" thickBot="1" x14ac:dyDescent="0.25">
      <c r="B11" s="7" t="s">
        <v>123</v>
      </c>
      <c r="C11" s="7">
        <v>2</v>
      </c>
      <c r="D11" s="7" t="s">
        <v>28</v>
      </c>
      <c r="E11" s="30"/>
      <c r="F11" s="30"/>
      <c r="G11" s="7"/>
      <c r="H11" s="7"/>
      <c r="I11" s="7"/>
      <c r="J11" s="7">
        <v>66</v>
      </c>
      <c r="K11" s="7"/>
      <c r="L11" s="7">
        <v>16</v>
      </c>
      <c r="M11" s="7">
        <v>50</v>
      </c>
      <c r="N11" s="7"/>
      <c r="O11" s="7"/>
      <c r="P11" s="7"/>
      <c r="Q11" s="7"/>
      <c r="R11" s="7"/>
      <c r="S11" s="7">
        <v>4</v>
      </c>
      <c r="T11" s="7">
        <v>30</v>
      </c>
      <c r="U11" s="7">
        <v>558000</v>
      </c>
      <c r="V11" s="41">
        <f t="shared" si="0"/>
        <v>18600</v>
      </c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</row>
    <row r="12" spans="2:35" ht="15.75" thickBot="1" x14ac:dyDescent="0.25">
      <c r="B12" s="7" t="s">
        <v>123</v>
      </c>
      <c r="C12" s="7">
        <v>2</v>
      </c>
      <c r="D12" s="7" t="s">
        <v>29</v>
      </c>
      <c r="E12" s="30"/>
      <c r="F12" s="30"/>
      <c r="G12" s="7"/>
      <c r="H12" s="7"/>
      <c r="I12" s="7"/>
      <c r="J12" s="7">
        <v>14</v>
      </c>
      <c r="K12" s="7"/>
      <c r="L12" s="7">
        <v>5</v>
      </c>
      <c r="M12" s="7">
        <v>9</v>
      </c>
      <c r="N12" s="7"/>
      <c r="O12" s="7"/>
      <c r="P12" s="7"/>
      <c r="Q12" s="7"/>
      <c r="R12" s="7"/>
      <c r="S12" s="7"/>
      <c r="T12" s="7">
        <v>14</v>
      </c>
      <c r="U12" s="7">
        <v>268000</v>
      </c>
      <c r="V12" s="41">
        <f t="shared" si="0"/>
        <v>19142.857142857141</v>
      </c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</row>
    <row r="13" spans="2:35" ht="15.75" thickBot="1" x14ac:dyDescent="0.25">
      <c r="B13" s="7" t="s">
        <v>123</v>
      </c>
      <c r="C13" s="7">
        <v>2</v>
      </c>
      <c r="D13" s="7" t="s">
        <v>30</v>
      </c>
      <c r="E13" s="30"/>
      <c r="F13" s="30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33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</row>
    <row r="14" spans="2:35" ht="15.75" thickBot="1" x14ac:dyDescent="0.25">
      <c r="B14" s="7" t="s">
        <v>123</v>
      </c>
      <c r="C14" s="7">
        <v>2</v>
      </c>
      <c r="D14" s="7" t="s">
        <v>31</v>
      </c>
      <c r="E14" s="30"/>
      <c r="F14" s="30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33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</row>
    <row r="15" spans="2:35" ht="15.75" thickBot="1" x14ac:dyDescent="0.25">
      <c r="B15" s="7" t="s">
        <v>124</v>
      </c>
      <c r="C15" s="7">
        <v>1</v>
      </c>
      <c r="D15" s="7" t="s">
        <v>25</v>
      </c>
      <c r="E15" s="30"/>
      <c r="F15" s="30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33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</row>
    <row r="16" spans="2:35" ht="15.75" thickBot="1" x14ac:dyDescent="0.25">
      <c r="B16" s="7" t="s">
        <v>124</v>
      </c>
      <c r="C16" s="7">
        <v>1</v>
      </c>
      <c r="D16" s="7" t="s">
        <v>26</v>
      </c>
      <c r="E16" s="30"/>
      <c r="F16" s="30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33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</row>
    <row r="17" spans="2:35" ht="15.75" thickBot="1" x14ac:dyDescent="0.25">
      <c r="B17" s="7" t="s">
        <v>124</v>
      </c>
      <c r="C17" s="7">
        <v>1</v>
      </c>
      <c r="D17" s="7" t="s">
        <v>27</v>
      </c>
      <c r="E17" s="30"/>
      <c r="F17" s="30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33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</row>
    <row r="18" spans="2:35" s="35" customFormat="1" ht="15.75" x14ac:dyDescent="0.25">
      <c r="B18" s="68" t="s">
        <v>88</v>
      </c>
      <c r="C18" s="68"/>
      <c r="D18" s="68"/>
      <c r="E18" s="68"/>
      <c r="F18" s="68"/>
      <c r="G18" s="14">
        <f>SUM(G6:G17)</f>
        <v>0</v>
      </c>
      <c r="H18" s="14">
        <f t="shared" ref="H18:AI18" si="1">SUM(H6:H17)</f>
        <v>0</v>
      </c>
      <c r="I18" s="14">
        <f t="shared" si="1"/>
        <v>0</v>
      </c>
      <c r="J18" s="14">
        <f t="shared" si="1"/>
        <v>149</v>
      </c>
      <c r="K18" s="14">
        <f t="shared" si="1"/>
        <v>0</v>
      </c>
      <c r="L18" s="14">
        <f t="shared" si="1"/>
        <v>34</v>
      </c>
      <c r="M18" s="14">
        <f t="shared" si="1"/>
        <v>115</v>
      </c>
      <c r="N18" s="14">
        <f t="shared" si="1"/>
        <v>0</v>
      </c>
      <c r="O18" s="14">
        <f t="shared" si="1"/>
        <v>0</v>
      </c>
      <c r="P18" s="14">
        <f t="shared" si="1"/>
        <v>0</v>
      </c>
      <c r="Q18" s="14">
        <f t="shared" si="1"/>
        <v>0</v>
      </c>
      <c r="R18" s="14">
        <f t="shared" si="1"/>
        <v>0</v>
      </c>
      <c r="S18" s="14">
        <f t="shared" si="1"/>
        <v>9</v>
      </c>
      <c r="T18" s="14">
        <f t="shared" si="1"/>
        <v>95</v>
      </c>
      <c r="U18" s="14">
        <f t="shared" si="1"/>
        <v>1632500</v>
      </c>
      <c r="V18" s="14">
        <f t="shared" ref="V18" si="2">U18/T18</f>
        <v>17184.21052631579</v>
      </c>
      <c r="W18" s="14">
        <f t="shared" si="1"/>
        <v>0</v>
      </c>
      <c r="X18" s="14">
        <f t="shared" si="1"/>
        <v>0</v>
      </c>
      <c r="Y18" s="14">
        <f t="shared" si="1"/>
        <v>0</v>
      </c>
      <c r="Z18" s="14">
        <f t="shared" si="1"/>
        <v>0</v>
      </c>
      <c r="AA18" s="14">
        <f t="shared" si="1"/>
        <v>0</v>
      </c>
      <c r="AB18" s="14">
        <f t="shared" si="1"/>
        <v>0</v>
      </c>
      <c r="AC18" s="14">
        <f t="shared" si="1"/>
        <v>0</v>
      </c>
      <c r="AD18" s="14">
        <f t="shared" si="1"/>
        <v>0</v>
      </c>
      <c r="AE18" s="14">
        <f t="shared" si="1"/>
        <v>0</v>
      </c>
      <c r="AF18" s="14">
        <f t="shared" si="1"/>
        <v>0</v>
      </c>
      <c r="AG18" s="14">
        <f t="shared" si="1"/>
        <v>0</v>
      </c>
      <c r="AH18" s="14">
        <f t="shared" si="1"/>
        <v>0</v>
      </c>
      <c r="AI18" s="14">
        <f t="shared" si="1"/>
        <v>0</v>
      </c>
    </row>
  </sheetData>
  <mergeCells count="33">
    <mergeCell ref="V4:V5"/>
    <mergeCell ref="Y4:Y5"/>
    <mergeCell ref="S4:S5"/>
    <mergeCell ref="T4:T5"/>
    <mergeCell ref="U4:U5"/>
    <mergeCell ref="AF4:AF5"/>
    <mergeCell ref="AG4:AG5"/>
    <mergeCell ref="W4:W5"/>
    <mergeCell ref="X4:X5"/>
    <mergeCell ref="Z4:Z5"/>
    <mergeCell ref="AA4:AA5"/>
    <mergeCell ref="AB4:AB5"/>
    <mergeCell ref="P4:P5"/>
    <mergeCell ref="Q4:Q5"/>
    <mergeCell ref="AH4:AH5"/>
    <mergeCell ref="AI4:AI5"/>
    <mergeCell ref="B2:AI2"/>
    <mergeCell ref="B3:AI3"/>
    <mergeCell ref="B4:B5"/>
    <mergeCell ref="C4:C5"/>
    <mergeCell ref="D4:D5"/>
    <mergeCell ref="E4:E5"/>
    <mergeCell ref="F4:F5"/>
    <mergeCell ref="G4:G5"/>
    <mergeCell ref="R4:R5"/>
    <mergeCell ref="AC4:AC5"/>
    <mergeCell ref="AD4:AD5"/>
    <mergeCell ref="AE4:AE5"/>
    <mergeCell ref="B18:F18"/>
    <mergeCell ref="H4:H5"/>
    <mergeCell ref="I4:K4"/>
    <mergeCell ref="L4:N4"/>
    <mergeCell ref="O4:O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P10:S10 P11:R17 S12:S17 N12:O17 G15:H17 J13:M17 I14:I17 P8:AI8 W9:AI17 P9:V9 T13:V17">
      <formula1>0</formula1>
    </dataValidation>
  </dataValidations>
  <pageMargins left="0.7" right="0.7" top="0.75" bottom="0.75" header="0.3" footer="0.3"/>
  <pageSetup paperSize="8" scale="25" fitToHeight="0" orientation="landscape" r:id="rId1"/>
  <ignoredErrors>
    <ignoredError sqref="V18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B1:AI9"/>
  <sheetViews>
    <sheetView zoomScaleNormal="100" workbookViewId="0">
      <pane xSplit="6" ySplit="5" topLeftCell="S6" activePane="bottomRight" state="frozen"/>
      <selection activeCell="S12" sqref="S12"/>
      <selection pane="topRight" activeCell="S12" sqref="S12"/>
      <selection pane="bottomLeft" activeCell="S12" sqref="S12"/>
      <selection pane="bottomRight" activeCell="U15" sqref="U15"/>
    </sheetView>
  </sheetViews>
  <sheetFormatPr defaultColWidth="9.140625" defaultRowHeight="15" x14ac:dyDescent="0.25"/>
  <cols>
    <col min="1" max="1" width="9.140625" style="10"/>
    <col min="2" max="2" width="5.85546875" style="10" bestFit="1" customWidth="1"/>
    <col min="3" max="4" width="8" style="10" bestFit="1" customWidth="1"/>
    <col min="5" max="5" width="5.5703125" style="10" bestFit="1" customWidth="1"/>
    <col min="6" max="6" width="21.28515625" style="10" customWidth="1"/>
    <col min="7" max="35" width="23.7109375" style="10" customWidth="1"/>
    <col min="36" max="16384" width="9.140625" style="10"/>
  </cols>
  <sheetData>
    <row r="1" spans="2:35" ht="15.75" thickBot="1" x14ac:dyDescent="0.3"/>
    <row r="2" spans="2:35" ht="16.5" customHeight="1" thickBot="1" x14ac:dyDescent="0.3">
      <c r="B2" s="64" t="s">
        <v>157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</row>
    <row r="3" spans="2:35" ht="15.75" customHeight="1" thickBot="1" x14ac:dyDescent="0.3">
      <c r="B3" s="72" t="s">
        <v>92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</row>
    <row r="4" spans="2:35" ht="37.5" customHeight="1" thickBot="1" x14ac:dyDescent="0.3">
      <c r="B4" s="66" t="s">
        <v>0</v>
      </c>
      <c r="C4" s="66" t="s">
        <v>1</v>
      </c>
      <c r="D4" s="66" t="s">
        <v>2</v>
      </c>
      <c r="E4" s="67" t="s">
        <v>3</v>
      </c>
      <c r="F4" s="67" t="s">
        <v>79</v>
      </c>
      <c r="G4" s="67" t="s">
        <v>72</v>
      </c>
      <c r="H4" s="67" t="s">
        <v>5</v>
      </c>
      <c r="I4" s="67" t="s">
        <v>6</v>
      </c>
      <c r="J4" s="67"/>
      <c r="K4" s="67"/>
      <c r="L4" s="67" t="s">
        <v>21</v>
      </c>
      <c r="M4" s="67"/>
      <c r="N4" s="67"/>
      <c r="O4" s="67" t="s">
        <v>13</v>
      </c>
      <c r="P4" s="67" t="s">
        <v>74</v>
      </c>
      <c r="Q4" s="67" t="s">
        <v>7</v>
      </c>
      <c r="R4" s="67" t="s">
        <v>8</v>
      </c>
      <c r="S4" s="67" t="s">
        <v>9</v>
      </c>
      <c r="T4" s="67" t="s">
        <v>10</v>
      </c>
      <c r="U4" s="67" t="s">
        <v>23</v>
      </c>
      <c r="V4" s="67" t="s">
        <v>90</v>
      </c>
      <c r="W4" s="67" t="s">
        <v>11</v>
      </c>
      <c r="X4" s="67" t="s">
        <v>24</v>
      </c>
      <c r="Y4" s="67" t="s">
        <v>91</v>
      </c>
      <c r="Z4" s="67" t="s">
        <v>14</v>
      </c>
      <c r="AA4" s="67" t="s">
        <v>71</v>
      </c>
      <c r="AB4" s="67" t="s">
        <v>12</v>
      </c>
      <c r="AC4" s="67" t="s">
        <v>15</v>
      </c>
      <c r="AD4" s="67" t="s">
        <v>4</v>
      </c>
      <c r="AE4" s="67" t="s">
        <v>70</v>
      </c>
      <c r="AF4" s="67" t="s">
        <v>69</v>
      </c>
      <c r="AG4" s="67" t="s">
        <v>17</v>
      </c>
      <c r="AH4" s="67" t="s">
        <v>75</v>
      </c>
      <c r="AI4" s="67" t="s">
        <v>16</v>
      </c>
    </row>
    <row r="5" spans="2:35" ht="84.75" customHeight="1" thickBot="1" x14ac:dyDescent="0.3">
      <c r="B5" s="66"/>
      <c r="C5" s="66"/>
      <c r="D5" s="66"/>
      <c r="E5" s="67"/>
      <c r="F5" s="67"/>
      <c r="G5" s="67"/>
      <c r="H5" s="67"/>
      <c r="I5" s="9" t="s">
        <v>18</v>
      </c>
      <c r="J5" s="9" t="s">
        <v>19</v>
      </c>
      <c r="K5" s="9" t="s">
        <v>20</v>
      </c>
      <c r="L5" s="9" t="s">
        <v>22</v>
      </c>
      <c r="M5" s="9" t="s">
        <v>19</v>
      </c>
      <c r="N5" s="9" t="s">
        <v>20</v>
      </c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</row>
    <row r="6" spans="2:35" ht="15.75" thickBot="1" x14ac:dyDescent="0.3">
      <c r="B6" s="3">
        <v>13</v>
      </c>
      <c r="C6" s="3">
        <v>1</v>
      </c>
      <c r="D6" s="3"/>
      <c r="E6" s="3"/>
      <c r="F6" s="3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43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2:35" ht="15.75" thickBot="1" x14ac:dyDescent="0.3">
      <c r="B7" s="3">
        <v>13</v>
      </c>
      <c r="C7" s="3">
        <v>2</v>
      </c>
      <c r="D7" s="3" t="s">
        <v>25</v>
      </c>
      <c r="E7" s="3"/>
      <c r="F7" s="3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43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</row>
    <row r="8" spans="2:35" ht="15.75" thickBot="1" x14ac:dyDescent="0.3">
      <c r="B8" s="3">
        <v>13</v>
      </c>
      <c r="C8" s="3">
        <v>2</v>
      </c>
      <c r="D8" s="3" t="s">
        <v>26</v>
      </c>
      <c r="E8" s="3"/>
      <c r="F8" s="3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</row>
    <row r="9" spans="2:35" ht="15.75" x14ac:dyDescent="0.25">
      <c r="B9" s="68" t="s">
        <v>88</v>
      </c>
      <c r="C9" s="68"/>
      <c r="D9" s="68"/>
      <c r="E9" s="68"/>
      <c r="F9" s="68"/>
      <c r="G9" s="14">
        <f>SUM(G6:G8)</f>
        <v>0</v>
      </c>
      <c r="H9" s="14">
        <f t="shared" ref="H9:AI9" si="0">SUM(H6:H8)</f>
        <v>0</v>
      </c>
      <c r="I9" s="14">
        <f t="shared" si="0"/>
        <v>0</v>
      </c>
      <c r="J9" s="14">
        <f t="shared" si="0"/>
        <v>0</v>
      </c>
      <c r="K9" s="14">
        <f t="shared" si="0"/>
        <v>0</v>
      </c>
      <c r="L9" s="14">
        <f t="shared" si="0"/>
        <v>0</v>
      </c>
      <c r="M9" s="14">
        <f t="shared" si="0"/>
        <v>0</v>
      </c>
      <c r="N9" s="14">
        <f t="shared" si="0"/>
        <v>0</v>
      </c>
      <c r="O9" s="14">
        <f t="shared" si="0"/>
        <v>0</v>
      </c>
      <c r="P9" s="14">
        <f t="shared" si="0"/>
        <v>0</v>
      </c>
      <c r="Q9" s="14">
        <f t="shared" si="0"/>
        <v>0</v>
      </c>
      <c r="R9" s="14">
        <f t="shared" si="0"/>
        <v>0</v>
      </c>
      <c r="S9" s="14">
        <f t="shared" si="0"/>
        <v>0</v>
      </c>
      <c r="T9" s="14">
        <f t="shared" si="0"/>
        <v>0</v>
      </c>
      <c r="U9" s="14">
        <f t="shared" si="0"/>
        <v>0</v>
      </c>
      <c r="V9" s="14">
        <v>0</v>
      </c>
      <c r="W9" s="14">
        <f t="shared" si="0"/>
        <v>0</v>
      </c>
      <c r="X9" s="14">
        <f t="shared" si="0"/>
        <v>0</v>
      </c>
      <c r="Y9" s="14">
        <v>0</v>
      </c>
      <c r="Z9" s="14">
        <f t="shared" si="0"/>
        <v>0</v>
      </c>
      <c r="AA9" s="14">
        <f t="shared" si="0"/>
        <v>0</v>
      </c>
      <c r="AB9" s="14">
        <f t="shared" si="0"/>
        <v>0</v>
      </c>
      <c r="AC9" s="14">
        <f t="shared" si="0"/>
        <v>0</v>
      </c>
      <c r="AD9" s="14">
        <f t="shared" si="0"/>
        <v>0</v>
      </c>
      <c r="AE9" s="14">
        <f t="shared" si="0"/>
        <v>0</v>
      </c>
      <c r="AF9" s="14">
        <f t="shared" si="0"/>
        <v>0</v>
      </c>
      <c r="AG9" s="14">
        <f t="shared" si="0"/>
        <v>0</v>
      </c>
      <c r="AH9" s="14">
        <f t="shared" si="0"/>
        <v>0</v>
      </c>
      <c r="AI9" s="14">
        <f t="shared" si="0"/>
        <v>0</v>
      </c>
    </row>
  </sheetData>
  <dataConsolidate/>
  <mergeCells count="33">
    <mergeCell ref="AH4:AH5"/>
    <mergeCell ref="AB4:AB5"/>
    <mergeCell ref="AD4:AD5"/>
    <mergeCell ref="AE4:AE5"/>
    <mergeCell ref="AF4:AF5"/>
    <mergeCell ref="AG4:AG5"/>
    <mergeCell ref="R4:R5"/>
    <mergeCell ref="AC4:AC5"/>
    <mergeCell ref="B9:F9"/>
    <mergeCell ref="V4:V5"/>
    <mergeCell ref="Y4:Y5"/>
    <mergeCell ref="S4:S5"/>
    <mergeCell ref="T4:T5"/>
    <mergeCell ref="U4:U5"/>
    <mergeCell ref="W4:W5"/>
    <mergeCell ref="X4:X5"/>
    <mergeCell ref="Z4:Z5"/>
    <mergeCell ref="AI4:AI5"/>
    <mergeCell ref="AA4:AA5"/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L4:N4"/>
    <mergeCell ref="O4:O5"/>
    <mergeCell ref="P4:P5"/>
    <mergeCell ref="Q4:Q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U8 V6:V9 W6:X8 Z6:AI8 Y6:Y9">
      <formula1>0</formula1>
    </dataValidation>
  </dataValidations>
  <pageMargins left="0.7" right="0.7" top="0.75" bottom="0.75" header="0.3" footer="0.3"/>
  <pageSetup paperSize="8" scale="2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B1:AI11"/>
  <sheetViews>
    <sheetView zoomScaleNormal="100" workbookViewId="0">
      <pane xSplit="6" ySplit="5" topLeftCell="S6" activePane="bottomRight" state="frozen"/>
      <selection activeCell="S12" sqref="S12"/>
      <selection pane="topRight" activeCell="S12" sqref="S12"/>
      <selection pane="bottomLeft" activeCell="S12" sqref="S12"/>
      <selection pane="bottomRight" activeCell="V11" sqref="V11"/>
    </sheetView>
  </sheetViews>
  <sheetFormatPr defaultColWidth="9.140625" defaultRowHeight="15" x14ac:dyDescent="0.25"/>
  <cols>
    <col min="1" max="1" width="9.140625" style="10"/>
    <col min="2" max="2" width="5.85546875" style="10" bestFit="1" customWidth="1"/>
    <col min="3" max="4" width="8" style="10" bestFit="1" customWidth="1"/>
    <col min="5" max="5" width="5.5703125" style="10" bestFit="1" customWidth="1"/>
    <col min="6" max="6" width="21.28515625" style="10" customWidth="1"/>
    <col min="7" max="21" width="23.7109375" style="10" customWidth="1"/>
    <col min="22" max="22" width="23.7109375" style="14" customWidth="1"/>
    <col min="23" max="35" width="23.7109375" style="10" customWidth="1"/>
    <col min="36" max="16384" width="9.140625" style="10"/>
  </cols>
  <sheetData>
    <row r="1" spans="2:35" ht="15.75" thickBot="1" x14ac:dyDescent="0.3"/>
    <row r="2" spans="2:35" ht="16.5" thickBot="1" x14ac:dyDescent="0.3">
      <c r="B2" s="64" t="s">
        <v>157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</row>
    <row r="3" spans="2:35" ht="16.5" thickBot="1" x14ac:dyDescent="0.3">
      <c r="B3" s="65" t="s">
        <v>93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</row>
    <row r="4" spans="2:35" ht="37.5" customHeight="1" thickBot="1" x14ac:dyDescent="0.3">
      <c r="B4" s="66" t="s">
        <v>0</v>
      </c>
      <c r="C4" s="66" t="s">
        <v>1</v>
      </c>
      <c r="D4" s="66" t="s">
        <v>2</v>
      </c>
      <c r="E4" s="67" t="s">
        <v>3</v>
      </c>
      <c r="F4" s="67" t="s">
        <v>80</v>
      </c>
      <c r="G4" s="67" t="s">
        <v>72</v>
      </c>
      <c r="H4" s="67" t="s">
        <v>5</v>
      </c>
      <c r="I4" s="67" t="s">
        <v>6</v>
      </c>
      <c r="J4" s="67"/>
      <c r="K4" s="67"/>
      <c r="L4" s="67" t="s">
        <v>21</v>
      </c>
      <c r="M4" s="67"/>
      <c r="N4" s="67"/>
      <c r="O4" s="67" t="s">
        <v>13</v>
      </c>
      <c r="P4" s="67" t="s">
        <v>74</v>
      </c>
      <c r="Q4" s="67" t="s">
        <v>7</v>
      </c>
      <c r="R4" s="67" t="s">
        <v>8</v>
      </c>
      <c r="S4" s="67" t="s">
        <v>9</v>
      </c>
      <c r="T4" s="67" t="s">
        <v>10</v>
      </c>
      <c r="U4" s="67" t="s">
        <v>23</v>
      </c>
      <c r="V4" s="69" t="s">
        <v>90</v>
      </c>
      <c r="W4" s="67" t="s">
        <v>11</v>
      </c>
      <c r="X4" s="67" t="s">
        <v>24</v>
      </c>
      <c r="Y4" s="67" t="s">
        <v>91</v>
      </c>
      <c r="Z4" s="67" t="s">
        <v>14</v>
      </c>
      <c r="AA4" s="67" t="s">
        <v>71</v>
      </c>
      <c r="AB4" s="67" t="s">
        <v>12</v>
      </c>
      <c r="AC4" s="67" t="s">
        <v>15</v>
      </c>
      <c r="AD4" s="67" t="s">
        <v>4</v>
      </c>
      <c r="AE4" s="67" t="s">
        <v>70</v>
      </c>
      <c r="AF4" s="67" t="s">
        <v>69</v>
      </c>
      <c r="AG4" s="67" t="s">
        <v>17</v>
      </c>
      <c r="AH4" s="67" t="s">
        <v>75</v>
      </c>
      <c r="AI4" s="67" t="s">
        <v>16</v>
      </c>
    </row>
    <row r="5" spans="2:35" ht="84.75" customHeight="1" thickBot="1" x14ac:dyDescent="0.3">
      <c r="B5" s="66"/>
      <c r="C5" s="66"/>
      <c r="D5" s="66"/>
      <c r="E5" s="67"/>
      <c r="F5" s="67"/>
      <c r="G5" s="67"/>
      <c r="H5" s="67"/>
      <c r="I5" s="9" t="s">
        <v>18</v>
      </c>
      <c r="J5" s="9" t="s">
        <v>19</v>
      </c>
      <c r="K5" s="9" t="s">
        <v>20</v>
      </c>
      <c r="L5" s="9" t="s">
        <v>22</v>
      </c>
      <c r="M5" s="9" t="s">
        <v>19</v>
      </c>
      <c r="N5" s="9" t="s">
        <v>20</v>
      </c>
      <c r="O5" s="67"/>
      <c r="P5" s="67"/>
      <c r="Q5" s="67"/>
      <c r="R5" s="67"/>
      <c r="S5" s="67"/>
      <c r="T5" s="67"/>
      <c r="U5" s="67"/>
      <c r="V5" s="69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</row>
    <row r="6" spans="2:35" ht="15.75" thickBot="1" x14ac:dyDescent="0.3">
      <c r="B6" s="3" t="s">
        <v>150</v>
      </c>
      <c r="C6" s="3">
        <v>1</v>
      </c>
      <c r="D6" s="3"/>
      <c r="E6" s="3"/>
      <c r="F6" s="3"/>
      <c r="G6" s="7">
        <v>1</v>
      </c>
      <c r="H6" s="7">
        <v>0</v>
      </c>
      <c r="I6" s="7">
        <v>1</v>
      </c>
      <c r="J6" s="7">
        <v>0</v>
      </c>
      <c r="K6" s="7">
        <v>0</v>
      </c>
      <c r="L6" s="7">
        <v>1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1</v>
      </c>
      <c r="U6" s="7">
        <v>5000</v>
      </c>
      <c r="V6" s="43">
        <f>U6/T6</f>
        <v>5000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1</v>
      </c>
      <c r="AE6" s="7">
        <v>0</v>
      </c>
      <c r="AF6" s="7">
        <v>0</v>
      </c>
      <c r="AG6" s="7">
        <v>0</v>
      </c>
      <c r="AH6" s="7">
        <v>0</v>
      </c>
      <c r="AI6" s="7">
        <v>1</v>
      </c>
    </row>
    <row r="7" spans="2:35" s="35" customFormat="1" ht="15.75" thickBot="1" x14ac:dyDescent="0.3">
      <c r="B7" s="32">
        <v>28</v>
      </c>
      <c r="C7" s="32">
        <v>1</v>
      </c>
      <c r="D7" s="32"/>
      <c r="E7" s="32"/>
      <c r="F7" s="32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</row>
    <row r="8" spans="2:35" ht="15.75" thickBot="1" x14ac:dyDescent="0.3">
      <c r="B8" s="3">
        <v>28</v>
      </c>
      <c r="C8" s="3">
        <v>2</v>
      </c>
      <c r="D8" s="3"/>
      <c r="E8" s="3"/>
      <c r="F8" s="3"/>
      <c r="G8" s="7">
        <v>1</v>
      </c>
      <c r="H8" s="7"/>
      <c r="I8" s="7">
        <v>1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33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</row>
    <row r="9" spans="2:35" ht="15.75" thickBot="1" x14ac:dyDescent="0.3">
      <c r="B9" s="3">
        <v>28</v>
      </c>
      <c r="C9" s="3">
        <v>3</v>
      </c>
      <c r="D9" s="3" t="s">
        <v>25</v>
      </c>
      <c r="E9" s="3"/>
      <c r="F9" s="3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33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</row>
    <row r="10" spans="2:35" ht="15.75" thickBot="1" x14ac:dyDescent="0.3">
      <c r="B10" s="3">
        <v>28</v>
      </c>
      <c r="C10" s="3">
        <v>3</v>
      </c>
      <c r="D10" s="3" t="s">
        <v>26</v>
      </c>
      <c r="E10" s="3"/>
      <c r="F10" s="3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33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</row>
    <row r="11" spans="2:35" ht="15.75" x14ac:dyDescent="0.25">
      <c r="B11" s="68" t="s">
        <v>88</v>
      </c>
      <c r="C11" s="68"/>
      <c r="D11" s="68"/>
      <c r="E11" s="68"/>
      <c r="F11" s="68"/>
      <c r="G11" s="14">
        <f>SUM(G6:G10)</f>
        <v>2</v>
      </c>
      <c r="H11" s="14">
        <f t="shared" ref="H11:AI11" si="0">SUM(H6:H10)</f>
        <v>0</v>
      </c>
      <c r="I11" s="14">
        <f t="shared" si="0"/>
        <v>2</v>
      </c>
      <c r="J11" s="14">
        <f t="shared" si="0"/>
        <v>0</v>
      </c>
      <c r="K11" s="14">
        <f t="shared" si="0"/>
        <v>0</v>
      </c>
      <c r="L11" s="14">
        <f t="shared" si="0"/>
        <v>1</v>
      </c>
      <c r="M11" s="14">
        <f t="shared" si="0"/>
        <v>0</v>
      </c>
      <c r="N11" s="14">
        <f t="shared" si="0"/>
        <v>0</v>
      </c>
      <c r="O11" s="14">
        <f t="shared" si="0"/>
        <v>0</v>
      </c>
      <c r="P11" s="14">
        <f t="shared" si="0"/>
        <v>0</v>
      </c>
      <c r="Q11" s="14">
        <f t="shared" si="0"/>
        <v>0</v>
      </c>
      <c r="R11" s="14">
        <f t="shared" si="0"/>
        <v>0</v>
      </c>
      <c r="S11" s="14">
        <f t="shared" si="0"/>
        <v>0</v>
      </c>
      <c r="T11" s="14">
        <f t="shared" si="0"/>
        <v>1</v>
      </c>
      <c r="U11" s="14">
        <f t="shared" si="0"/>
        <v>5000</v>
      </c>
      <c r="V11" s="14">
        <f t="shared" ref="V11" si="1">U11/T11</f>
        <v>5000</v>
      </c>
      <c r="W11" s="14">
        <f t="shared" si="0"/>
        <v>0</v>
      </c>
      <c r="X11" s="14">
        <f t="shared" si="0"/>
        <v>0</v>
      </c>
      <c r="Y11" s="14">
        <v>0</v>
      </c>
      <c r="Z11" s="14">
        <f t="shared" si="0"/>
        <v>0</v>
      </c>
      <c r="AA11" s="14">
        <f t="shared" si="0"/>
        <v>0</v>
      </c>
      <c r="AB11" s="14">
        <f t="shared" si="0"/>
        <v>0</v>
      </c>
      <c r="AC11" s="14">
        <f t="shared" si="0"/>
        <v>0</v>
      </c>
      <c r="AD11" s="14">
        <f t="shared" si="0"/>
        <v>1</v>
      </c>
      <c r="AE11" s="14">
        <f t="shared" si="0"/>
        <v>0</v>
      </c>
      <c r="AF11" s="14">
        <f t="shared" si="0"/>
        <v>0</v>
      </c>
      <c r="AG11" s="14">
        <f t="shared" si="0"/>
        <v>0</v>
      </c>
      <c r="AH11" s="14">
        <f t="shared" si="0"/>
        <v>0</v>
      </c>
      <c r="AI11" s="14">
        <f t="shared" si="0"/>
        <v>1</v>
      </c>
    </row>
  </sheetData>
  <mergeCells count="33">
    <mergeCell ref="B11:F11"/>
    <mergeCell ref="V4:V5"/>
    <mergeCell ref="Y4:Y5"/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R4:R5"/>
    <mergeCell ref="S4:S5"/>
    <mergeCell ref="T4:T5"/>
    <mergeCell ref="U4:U5"/>
    <mergeCell ref="W4:W5"/>
    <mergeCell ref="X4:X5"/>
    <mergeCell ref="Z4:Z5"/>
    <mergeCell ref="AH4:AH5"/>
    <mergeCell ref="AI4:AI5"/>
    <mergeCell ref="AB4:AB5"/>
    <mergeCell ref="AC4:AC5"/>
    <mergeCell ref="AD4:AD5"/>
    <mergeCell ref="AE4:AE5"/>
    <mergeCell ref="AF4:AF5"/>
    <mergeCell ref="AG4:AG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V7:V11 W7:X10 G7:U10 G6:X6 Z6:AI10 Y6:Y11">
      <formula1>0</formula1>
    </dataValidation>
  </dataValidations>
  <pageMargins left="0.7" right="0.7" top="0.75" bottom="0.75" header="0.3" footer="0.3"/>
  <pageSetup paperSize="8" scale="25" fitToHeight="0" orientation="landscape" r:id="rId1"/>
  <ignoredErrors>
    <ignoredError sqref="V11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B1:AI10"/>
  <sheetViews>
    <sheetView workbookViewId="0">
      <pane xSplit="6" ySplit="5" topLeftCell="V6" activePane="bottomRight" state="frozen"/>
      <selection activeCell="S12" sqref="S12"/>
      <selection pane="topRight" activeCell="S12" sqref="S12"/>
      <selection pane="bottomLeft" activeCell="S12" sqref="S12"/>
      <selection pane="bottomRight" activeCell="V17" sqref="V17"/>
    </sheetView>
  </sheetViews>
  <sheetFormatPr defaultColWidth="9.140625" defaultRowHeight="15" x14ac:dyDescent="0.25"/>
  <cols>
    <col min="1" max="1" width="9.140625" style="10"/>
    <col min="2" max="2" width="5.85546875" style="10" bestFit="1" customWidth="1"/>
    <col min="3" max="4" width="8" style="10" bestFit="1" customWidth="1"/>
    <col min="5" max="5" width="5.5703125" style="10" bestFit="1" customWidth="1"/>
    <col min="6" max="6" width="21.28515625" style="10" customWidth="1"/>
    <col min="7" max="35" width="23.7109375" style="10" customWidth="1"/>
    <col min="36" max="16384" width="9.140625" style="10"/>
  </cols>
  <sheetData>
    <row r="1" spans="2:35" ht="15.75" thickBot="1" x14ac:dyDescent="0.3"/>
    <row r="2" spans="2:35" ht="16.5" thickBot="1" x14ac:dyDescent="0.3">
      <c r="B2" s="64" t="s">
        <v>157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</row>
    <row r="3" spans="2:35" ht="16.5" thickBot="1" x14ac:dyDescent="0.3">
      <c r="B3" s="65" t="s">
        <v>94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</row>
    <row r="4" spans="2:35" ht="37.5" customHeight="1" thickBot="1" x14ac:dyDescent="0.3">
      <c r="B4" s="66" t="s">
        <v>0</v>
      </c>
      <c r="C4" s="66" t="s">
        <v>1</v>
      </c>
      <c r="D4" s="66" t="s">
        <v>2</v>
      </c>
      <c r="E4" s="67" t="s">
        <v>3</v>
      </c>
      <c r="F4" s="67" t="s">
        <v>77</v>
      </c>
      <c r="G4" s="67" t="s">
        <v>72</v>
      </c>
      <c r="H4" s="67" t="s">
        <v>5</v>
      </c>
      <c r="I4" s="67" t="s">
        <v>6</v>
      </c>
      <c r="J4" s="67"/>
      <c r="K4" s="67"/>
      <c r="L4" s="67" t="s">
        <v>21</v>
      </c>
      <c r="M4" s="67"/>
      <c r="N4" s="67"/>
      <c r="O4" s="67" t="s">
        <v>13</v>
      </c>
      <c r="P4" s="67" t="s">
        <v>74</v>
      </c>
      <c r="Q4" s="67" t="s">
        <v>7</v>
      </c>
      <c r="R4" s="67" t="s">
        <v>8</v>
      </c>
      <c r="S4" s="67" t="s">
        <v>9</v>
      </c>
      <c r="T4" s="67" t="s">
        <v>10</v>
      </c>
      <c r="U4" s="67" t="s">
        <v>23</v>
      </c>
      <c r="V4" s="67" t="s">
        <v>90</v>
      </c>
      <c r="W4" s="67" t="s">
        <v>11</v>
      </c>
      <c r="X4" s="67" t="s">
        <v>24</v>
      </c>
      <c r="Y4" s="67" t="s">
        <v>91</v>
      </c>
      <c r="Z4" s="67" t="s">
        <v>14</v>
      </c>
      <c r="AA4" s="67" t="s">
        <v>71</v>
      </c>
      <c r="AB4" s="67" t="s">
        <v>12</v>
      </c>
      <c r="AC4" s="67" t="s">
        <v>15</v>
      </c>
      <c r="AD4" s="67" t="s">
        <v>4</v>
      </c>
      <c r="AE4" s="67" t="s">
        <v>70</v>
      </c>
      <c r="AF4" s="67" t="s">
        <v>69</v>
      </c>
      <c r="AG4" s="67" t="s">
        <v>17</v>
      </c>
      <c r="AH4" s="67" t="s">
        <v>75</v>
      </c>
      <c r="AI4" s="67" t="s">
        <v>16</v>
      </c>
    </row>
    <row r="5" spans="2:35" ht="84.75" customHeight="1" thickBot="1" x14ac:dyDescent="0.3">
      <c r="B5" s="66"/>
      <c r="C5" s="66"/>
      <c r="D5" s="66"/>
      <c r="E5" s="67"/>
      <c r="F5" s="67"/>
      <c r="G5" s="67"/>
      <c r="H5" s="67"/>
      <c r="I5" s="9" t="s">
        <v>18</v>
      </c>
      <c r="J5" s="9" t="s">
        <v>19</v>
      </c>
      <c r="K5" s="9" t="s">
        <v>20</v>
      </c>
      <c r="L5" s="9" t="s">
        <v>22</v>
      </c>
      <c r="M5" s="9" t="s">
        <v>19</v>
      </c>
      <c r="N5" s="9" t="s">
        <v>20</v>
      </c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</row>
    <row r="6" spans="2:35" ht="15.75" thickBot="1" x14ac:dyDescent="0.3">
      <c r="B6" s="3" t="s">
        <v>36</v>
      </c>
      <c r="C6" s="3">
        <v>1</v>
      </c>
      <c r="D6" s="3"/>
      <c r="E6" s="3"/>
      <c r="F6" s="3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2:35" ht="15.75" thickBot="1" x14ac:dyDescent="0.3">
      <c r="B7" s="3" t="s">
        <v>36</v>
      </c>
      <c r="C7" s="3">
        <v>2</v>
      </c>
      <c r="D7" s="3" t="s">
        <v>25</v>
      </c>
      <c r="E7" s="3"/>
      <c r="F7" s="3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</row>
    <row r="8" spans="2:35" ht="15.75" thickBot="1" x14ac:dyDescent="0.3">
      <c r="B8" s="3" t="s">
        <v>36</v>
      </c>
      <c r="C8" s="3">
        <v>2</v>
      </c>
      <c r="D8" s="3" t="s">
        <v>26</v>
      </c>
      <c r="E8" s="3"/>
      <c r="F8" s="3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</row>
    <row r="9" spans="2:35" ht="15.75" x14ac:dyDescent="0.25">
      <c r="B9" s="68" t="s">
        <v>88</v>
      </c>
      <c r="C9" s="68"/>
      <c r="D9" s="68"/>
      <c r="E9" s="68"/>
      <c r="F9" s="68"/>
      <c r="G9" s="14">
        <f t="shared" ref="G9:K9" si="0">SUM(G5:G8)</f>
        <v>0</v>
      </c>
      <c r="H9" s="14">
        <f t="shared" si="0"/>
        <v>0</v>
      </c>
      <c r="I9" s="14">
        <f t="shared" si="0"/>
        <v>0</v>
      </c>
      <c r="J9" s="14">
        <f t="shared" si="0"/>
        <v>0</v>
      </c>
      <c r="K9" s="14">
        <f t="shared" si="0"/>
        <v>0</v>
      </c>
      <c r="L9" s="14">
        <f t="shared" ref="L9" si="1">SUM(L5:L8)</f>
        <v>0</v>
      </c>
      <c r="M9" s="14">
        <f t="shared" ref="M9" si="2">SUM(M5:M8)</f>
        <v>0</v>
      </c>
      <c r="N9" s="14">
        <f t="shared" ref="N9" si="3">SUM(N5:N8)</f>
        <v>0</v>
      </c>
      <c r="O9" s="14">
        <f t="shared" ref="O9" si="4">SUM(O5:O8)</f>
        <v>0</v>
      </c>
      <c r="P9" s="14">
        <f t="shared" ref="P9" si="5">SUM(P5:P8)</f>
        <v>0</v>
      </c>
      <c r="Q9" s="14">
        <f t="shared" ref="Q9" si="6">SUM(Q5:Q8)</f>
        <v>0</v>
      </c>
      <c r="R9" s="14">
        <f t="shared" ref="R9" si="7">SUM(R5:R8)</f>
        <v>0</v>
      </c>
      <c r="S9" s="14">
        <f t="shared" ref="S9" si="8">SUM(S5:S8)</f>
        <v>0</v>
      </c>
      <c r="T9" s="14">
        <f t="shared" ref="T9" si="9">SUM(T5:T8)</f>
        <v>0</v>
      </c>
      <c r="U9" s="14">
        <f t="shared" ref="U9" si="10">SUM(U5:U8)</f>
        <v>0</v>
      </c>
      <c r="V9" s="14">
        <v>0</v>
      </c>
      <c r="W9" s="14">
        <f>SUM(W6:W8)</f>
        <v>0</v>
      </c>
      <c r="X9" s="14">
        <f t="shared" ref="X9" si="11">SUM(X5:X8)</f>
        <v>0</v>
      </c>
      <c r="Y9" s="14">
        <v>0</v>
      </c>
      <c r="Z9" s="14">
        <f>SUM(Z6:Z8)</f>
        <v>0</v>
      </c>
      <c r="AA9" s="14">
        <f t="shared" ref="AA9" si="12">SUM(AA5:AA8)</f>
        <v>0</v>
      </c>
      <c r="AB9" s="14">
        <f t="shared" ref="AB9" si="13">SUM(AB5:AB8)</f>
        <v>0</v>
      </c>
      <c r="AC9" s="14">
        <f t="shared" ref="AC9" si="14">SUM(AC5:AC8)</f>
        <v>0</v>
      </c>
      <c r="AD9" s="14">
        <f t="shared" ref="AD9" si="15">SUM(AD5:AD8)</f>
        <v>0</v>
      </c>
      <c r="AE9" s="14">
        <f t="shared" ref="AE9" si="16">SUM(AE5:AE8)</f>
        <v>0</v>
      </c>
      <c r="AF9" s="14">
        <f t="shared" ref="AF9" si="17">SUM(AF5:AF8)</f>
        <v>0</v>
      </c>
      <c r="AG9" s="14">
        <f t="shared" ref="AG9" si="18">SUM(AG5:AG8)</f>
        <v>0</v>
      </c>
      <c r="AH9" s="14">
        <f t="shared" ref="AH9" si="19">SUM(AH5:AH8)</f>
        <v>0</v>
      </c>
      <c r="AI9" s="14">
        <f t="shared" ref="AI9" si="20">SUM(AI5:AI8)</f>
        <v>0</v>
      </c>
    </row>
    <row r="10" spans="2:35" x14ac:dyDescent="0.25">
      <c r="V10" s="14"/>
      <c r="Y10" s="14"/>
    </row>
  </sheetData>
  <mergeCells count="33">
    <mergeCell ref="B9:F9"/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R4:R5"/>
    <mergeCell ref="S4:S5"/>
    <mergeCell ref="T4:T5"/>
    <mergeCell ref="U4:U5"/>
    <mergeCell ref="V4:V5"/>
    <mergeCell ref="AI4:AI5"/>
    <mergeCell ref="AB4:AB5"/>
    <mergeCell ref="AC4:AC5"/>
    <mergeCell ref="AD4:AD5"/>
    <mergeCell ref="AE4:AE5"/>
    <mergeCell ref="AF4:AF5"/>
    <mergeCell ref="AG4:AG5"/>
    <mergeCell ref="W4:W5"/>
    <mergeCell ref="Z4:Z5"/>
    <mergeCell ref="X4:X5"/>
    <mergeCell ref="Y4:Y5"/>
    <mergeCell ref="AH4:AH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AA6:AI8 G6:X8 V9:V10 Y6:Y10 Z6:Z8">
      <formula1>0</formula1>
    </dataValidation>
  </dataValidations>
  <pageMargins left="0.7" right="0.7" top="0.75" bottom="0.75" header="0.3" footer="0.3"/>
  <pageSetup paperSize="8" scale="2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fitToPage="1"/>
  </sheetPr>
  <dimension ref="A1:AI53"/>
  <sheetViews>
    <sheetView zoomScaleNormal="100" workbookViewId="0">
      <pane xSplit="6" ySplit="5" topLeftCell="T38" activePane="bottomRight" state="frozen"/>
      <selection activeCell="S12" sqref="S12"/>
      <selection pane="topRight" activeCell="S12" sqref="S12"/>
      <selection pane="bottomLeft" activeCell="S12" sqref="S12"/>
      <selection pane="bottomRight" activeCell="V1" sqref="V1:V1048576"/>
    </sheetView>
  </sheetViews>
  <sheetFormatPr defaultColWidth="9.140625" defaultRowHeight="15" x14ac:dyDescent="0.25"/>
  <cols>
    <col min="1" max="1" width="9.140625" style="10"/>
    <col min="2" max="2" width="5.85546875" style="10" bestFit="1" customWidth="1"/>
    <col min="3" max="4" width="8" style="10" bestFit="1" customWidth="1"/>
    <col min="5" max="5" width="5.5703125" style="10" bestFit="1" customWidth="1"/>
    <col min="6" max="6" width="21.28515625" style="10" customWidth="1"/>
    <col min="7" max="21" width="23.7109375" style="10" customWidth="1"/>
    <col min="22" max="22" width="23.7109375" style="14" customWidth="1"/>
    <col min="23" max="35" width="23.7109375" style="10" customWidth="1"/>
    <col min="36" max="16384" width="9.140625" style="10"/>
  </cols>
  <sheetData>
    <row r="1" spans="1:35" ht="15.75" thickBot="1" x14ac:dyDescent="0.3"/>
    <row r="2" spans="1:35" ht="16.5" thickBot="1" x14ac:dyDescent="0.3">
      <c r="B2" s="64" t="s">
        <v>157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</row>
    <row r="3" spans="1:35" ht="16.5" thickBot="1" x14ac:dyDescent="0.3">
      <c r="B3" s="65" t="s">
        <v>95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</row>
    <row r="4" spans="1:35" ht="37.5" customHeight="1" thickBot="1" x14ac:dyDescent="0.3">
      <c r="B4" s="66" t="s">
        <v>0</v>
      </c>
      <c r="C4" s="66" t="s">
        <v>1</v>
      </c>
      <c r="D4" s="66" t="s">
        <v>2</v>
      </c>
      <c r="E4" s="67" t="s">
        <v>3</v>
      </c>
      <c r="F4" s="67" t="s">
        <v>167</v>
      </c>
      <c r="G4" s="67" t="s">
        <v>72</v>
      </c>
      <c r="H4" s="67" t="s">
        <v>5</v>
      </c>
      <c r="I4" s="67" t="s">
        <v>6</v>
      </c>
      <c r="J4" s="67"/>
      <c r="K4" s="67"/>
      <c r="L4" s="67" t="s">
        <v>21</v>
      </c>
      <c r="M4" s="67"/>
      <c r="N4" s="67"/>
      <c r="O4" s="67" t="s">
        <v>13</v>
      </c>
      <c r="P4" s="67" t="s">
        <v>74</v>
      </c>
      <c r="Q4" s="67" t="s">
        <v>7</v>
      </c>
      <c r="R4" s="67" t="s">
        <v>8</v>
      </c>
      <c r="S4" s="67" t="s">
        <v>9</v>
      </c>
      <c r="T4" s="67" t="s">
        <v>10</v>
      </c>
      <c r="U4" s="67" t="s">
        <v>23</v>
      </c>
      <c r="V4" s="75" t="s">
        <v>90</v>
      </c>
      <c r="W4" s="67" t="s">
        <v>11</v>
      </c>
      <c r="X4" s="73" t="s">
        <v>24</v>
      </c>
      <c r="Y4" s="67" t="s">
        <v>91</v>
      </c>
      <c r="Z4" s="73" t="s">
        <v>14</v>
      </c>
      <c r="AA4" s="67" t="s">
        <v>71</v>
      </c>
      <c r="AB4" s="67" t="s">
        <v>12</v>
      </c>
      <c r="AC4" s="67" t="s">
        <v>15</v>
      </c>
      <c r="AD4" s="67" t="s">
        <v>4</v>
      </c>
      <c r="AE4" s="67" t="s">
        <v>70</v>
      </c>
      <c r="AF4" s="67" t="s">
        <v>69</v>
      </c>
      <c r="AG4" s="67" t="s">
        <v>17</v>
      </c>
      <c r="AH4" s="67" t="s">
        <v>75</v>
      </c>
      <c r="AI4" s="67" t="s">
        <v>16</v>
      </c>
    </row>
    <row r="5" spans="1:35" ht="84.75" customHeight="1" thickBot="1" x14ac:dyDescent="0.3">
      <c r="B5" s="66"/>
      <c r="C5" s="66"/>
      <c r="D5" s="66"/>
      <c r="E5" s="67"/>
      <c r="F5" s="67"/>
      <c r="G5" s="67"/>
      <c r="H5" s="67"/>
      <c r="I5" s="9" t="s">
        <v>18</v>
      </c>
      <c r="J5" s="9" t="s">
        <v>19</v>
      </c>
      <c r="K5" s="9" t="s">
        <v>20</v>
      </c>
      <c r="L5" s="9" t="s">
        <v>22</v>
      </c>
      <c r="M5" s="9" t="s">
        <v>19</v>
      </c>
      <c r="N5" s="9" t="s">
        <v>20</v>
      </c>
      <c r="O5" s="67"/>
      <c r="P5" s="67"/>
      <c r="Q5" s="67"/>
      <c r="R5" s="67"/>
      <c r="S5" s="67"/>
      <c r="T5" s="67"/>
      <c r="U5" s="67"/>
      <c r="V5" s="76"/>
      <c r="W5" s="67"/>
      <c r="X5" s="74"/>
      <c r="Y5" s="67"/>
      <c r="Z5" s="74"/>
      <c r="AA5" s="67"/>
      <c r="AB5" s="67"/>
      <c r="AC5" s="67"/>
      <c r="AD5" s="67"/>
      <c r="AE5" s="67"/>
      <c r="AF5" s="67"/>
      <c r="AG5" s="67"/>
      <c r="AH5" s="67"/>
      <c r="AI5" s="67"/>
    </row>
    <row r="6" spans="1:35" ht="15.75" thickBot="1" x14ac:dyDescent="0.3">
      <c r="A6" s="21"/>
      <c r="B6" s="32" t="s">
        <v>37</v>
      </c>
      <c r="C6" s="32">
        <v>1</v>
      </c>
      <c r="D6" s="32" t="s">
        <v>25</v>
      </c>
      <c r="E6" s="32"/>
      <c r="F6" s="20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33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15.75" thickBot="1" x14ac:dyDescent="0.3">
      <c r="A7" s="21"/>
      <c r="B7" s="32" t="s">
        <v>37</v>
      </c>
      <c r="C7" s="32">
        <v>1</v>
      </c>
      <c r="D7" s="32" t="s">
        <v>26</v>
      </c>
      <c r="E7" s="32"/>
      <c r="F7" s="20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33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</row>
    <row r="8" spans="1:35" ht="15.75" thickBot="1" x14ac:dyDescent="0.3">
      <c r="A8" s="21"/>
      <c r="B8" s="32" t="s">
        <v>37</v>
      </c>
      <c r="C8" s="32">
        <v>1</v>
      </c>
      <c r="D8" s="32" t="s">
        <v>27</v>
      </c>
      <c r="E8" s="32"/>
      <c r="F8" s="20"/>
      <c r="G8" s="7"/>
      <c r="H8" s="7"/>
      <c r="I8" s="7"/>
      <c r="J8" s="7"/>
      <c r="K8" s="7"/>
      <c r="L8" s="7">
        <v>1</v>
      </c>
      <c r="M8" s="7"/>
      <c r="N8" s="7"/>
      <c r="O8" s="7"/>
      <c r="P8" s="7"/>
      <c r="Q8" s="7"/>
      <c r="R8" s="7"/>
      <c r="S8" s="7"/>
      <c r="T8" s="7">
        <v>1</v>
      </c>
      <c r="U8" s="7">
        <v>15000</v>
      </c>
      <c r="V8" s="43">
        <f>U8/T8</f>
        <v>15000</v>
      </c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</row>
    <row r="9" spans="1:35" ht="15.75" thickBot="1" x14ac:dyDescent="0.3">
      <c r="A9" s="21"/>
      <c r="B9" s="32" t="s">
        <v>37</v>
      </c>
      <c r="C9" s="32">
        <v>1</v>
      </c>
      <c r="D9" s="32" t="s">
        <v>28</v>
      </c>
      <c r="E9" s="32"/>
      <c r="F9" s="20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33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</row>
    <row r="10" spans="1:35" ht="15.75" thickBot="1" x14ac:dyDescent="0.3">
      <c r="A10" s="21"/>
      <c r="B10" s="32" t="s">
        <v>37</v>
      </c>
      <c r="C10" s="32">
        <v>1</v>
      </c>
      <c r="D10" s="32" t="s">
        <v>29</v>
      </c>
      <c r="E10" s="32"/>
      <c r="F10" s="20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33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</row>
    <row r="11" spans="1:35" ht="15.75" thickBot="1" x14ac:dyDescent="0.3">
      <c r="A11" s="21"/>
      <c r="B11" s="32" t="s">
        <v>37</v>
      </c>
      <c r="C11" s="32">
        <v>1</v>
      </c>
      <c r="D11" s="32" t="s">
        <v>30</v>
      </c>
      <c r="E11" s="32"/>
      <c r="F11" s="20"/>
      <c r="G11" s="7"/>
      <c r="H11" s="7"/>
      <c r="I11" s="7"/>
      <c r="J11" s="7"/>
      <c r="K11" s="7"/>
      <c r="L11" s="7">
        <v>1</v>
      </c>
      <c r="M11" s="7"/>
      <c r="N11" s="7"/>
      <c r="O11" s="7"/>
      <c r="P11" s="7"/>
      <c r="Q11" s="7"/>
      <c r="R11" s="7"/>
      <c r="S11" s="7"/>
      <c r="T11" s="7"/>
      <c r="U11" s="7"/>
      <c r="V11" s="33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</row>
    <row r="12" spans="1:35" ht="15.75" thickBot="1" x14ac:dyDescent="0.3">
      <c r="A12" s="21"/>
      <c r="B12" s="32" t="s">
        <v>37</v>
      </c>
      <c r="C12" s="32">
        <v>1</v>
      </c>
      <c r="D12" s="32" t="s">
        <v>31</v>
      </c>
      <c r="E12" s="32"/>
      <c r="F12" s="20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43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</row>
    <row r="13" spans="1:35" ht="15.75" thickBot="1" x14ac:dyDescent="0.3">
      <c r="A13" s="21"/>
      <c r="B13" s="32" t="s">
        <v>37</v>
      </c>
      <c r="C13" s="32">
        <v>1</v>
      </c>
      <c r="D13" s="32" t="s">
        <v>32</v>
      </c>
      <c r="E13" s="32"/>
      <c r="F13" s="20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33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</row>
    <row r="14" spans="1:35" ht="15.75" thickBot="1" x14ac:dyDescent="0.3">
      <c r="A14" s="21"/>
      <c r="B14" s="32" t="s">
        <v>37</v>
      </c>
      <c r="C14" s="32">
        <v>1</v>
      </c>
      <c r="D14" s="32" t="s">
        <v>33</v>
      </c>
      <c r="E14" s="32"/>
      <c r="F14" s="20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33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</row>
    <row r="15" spans="1:35" ht="15.75" thickBot="1" x14ac:dyDescent="0.3">
      <c r="A15" s="21"/>
      <c r="B15" s="32" t="s">
        <v>37</v>
      </c>
      <c r="C15" s="32">
        <v>1</v>
      </c>
      <c r="D15" s="32" t="s">
        <v>34</v>
      </c>
      <c r="E15" s="32"/>
      <c r="F15" s="20"/>
      <c r="G15" s="7"/>
      <c r="H15" s="7"/>
      <c r="I15" s="7"/>
      <c r="J15" s="7"/>
      <c r="K15" s="7"/>
      <c r="L15" s="7">
        <v>1</v>
      </c>
      <c r="M15" s="7"/>
      <c r="N15" s="7"/>
      <c r="O15" s="7"/>
      <c r="P15" s="7"/>
      <c r="Q15" s="7"/>
      <c r="R15" s="7"/>
      <c r="S15" s="7"/>
      <c r="T15" s="7"/>
      <c r="U15" s="7"/>
      <c r="V15" s="43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</row>
    <row r="16" spans="1:35" ht="15.75" thickBot="1" x14ac:dyDescent="0.3">
      <c r="A16" s="21"/>
      <c r="B16" s="32" t="s">
        <v>37</v>
      </c>
      <c r="C16" s="32">
        <v>1</v>
      </c>
      <c r="D16" s="32" t="s">
        <v>40</v>
      </c>
      <c r="E16" s="32"/>
      <c r="F16" s="20"/>
      <c r="G16" s="7"/>
      <c r="H16" s="7"/>
      <c r="I16" s="7"/>
      <c r="J16" s="7"/>
      <c r="K16" s="7"/>
      <c r="L16" s="7">
        <v>1</v>
      </c>
      <c r="M16" s="7"/>
      <c r="N16" s="7"/>
      <c r="O16" s="7"/>
      <c r="P16" s="7"/>
      <c r="Q16" s="7"/>
      <c r="R16" s="7"/>
      <c r="S16" s="7"/>
      <c r="T16" s="7">
        <v>1</v>
      </c>
      <c r="U16" s="7">
        <v>20000</v>
      </c>
      <c r="V16" s="43">
        <f>U16/T16</f>
        <v>20000</v>
      </c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</row>
    <row r="17" spans="1:35" ht="15.75" thickBot="1" x14ac:dyDescent="0.3">
      <c r="A17" s="25"/>
      <c r="B17" s="32" t="s">
        <v>37</v>
      </c>
      <c r="C17" s="32">
        <v>2</v>
      </c>
      <c r="D17" s="32" t="s">
        <v>25</v>
      </c>
      <c r="E17" s="32"/>
      <c r="F17" s="24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33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</row>
    <row r="18" spans="1:35" ht="15.75" thickBot="1" x14ac:dyDescent="0.3">
      <c r="A18" s="25"/>
      <c r="B18" s="32" t="s">
        <v>37</v>
      </c>
      <c r="C18" s="32">
        <v>2</v>
      </c>
      <c r="D18" s="32" t="s">
        <v>26</v>
      </c>
      <c r="E18" s="32"/>
      <c r="F18" s="24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33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5" ht="15.75" thickBot="1" x14ac:dyDescent="0.3">
      <c r="A19" s="25"/>
      <c r="B19" s="32" t="s">
        <v>37</v>
      </c>
      <c r="C19" s="32">
        <v>2</v>
      </c>
      <c r="D19" s="32" t="s">
        <v>27</v>
      </c>
      <c r="E19" s="32"/>
      <c r="F19" s="24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33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</row>
    <row r="20" spans="1:35" ht="15.75" thickBot="1" x14ac:dyDescent="0.3">
      <c r="A20" s="25"/>
      <c r="B20" s="32" t="s">
        <v>37</v>
      </c>
      <c r="C20" s="32">
        <v>2</v>
      </c>
      <c r="D20" s="32" t="s">
        <v>28</v>
      </c>
      <c r="E20" s="32"/>
      <c r="F20" s="24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33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</row>
    <row r="21" spans="1:35" ht="15.75" thickBot="1" x14ac:dyDescent="0.3">
      <c r="A21" s="25"/>
      <c r="B21" s="32" t="s">
        <v>37</v>
      </c>
      <c r="C21" s="32">
        <v>2</v>
      </c>
      <c r="D21" s="32" t="s">
        <v>29</v>
      </c>
      <c r="E21" s="32"/>
      <c r="F21" s="24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33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</row>
    <row r="22" spans="1:35" ht="15.75" thickBot="1" x14ac:dyDescent="0.3">
      <c r="A22" s="25"/>
      <c r="B22" s="32" t="s">
        <v>37</v>
      </c>
      <c r="C22" s="32">
        <v>2</v>
      </c>
      <c r="D22" s="32" t="s">
        <v>30</v>
      </c>
      <c r="E22" s="32"/>
      <c r="F22" s="24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33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</row>
    <row r="23" spans="1:35" ht="15.75" thickBot="1" x14ac:dyDescent="0.3">
      <c r="A23" s="25"/>
      <c r="B23" s="32" t="s">
        <v>37</v>
      </c>
      <c r="C23" s="32">
        <v>2</v>
      </c>
      <c r="D23" s="32" t="s">
        <v>31</v>
      </c>
      <c r="E23" s="32"/>
      <c r="F23" s="24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33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</row>
    <row r="24" spans="1:35" ht="15.75" thickBot="1" x14ac:dyDescent="0.3">
      <c r="A24" s="25"/>
      <c r="B24" s="32" t="s">
        <v>37</v>
      </c>
      <c r="C24" s="32">
        <v>2</v>
      </c>
      <c r="D24" s="32" t="s">
        <v>32</v>
      </c>
      <c r="E24" s="32"/>
      <c r="F24" s="24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33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</row>
    <row r="25" spans="1:35" ht="15.75" thickBot="1" x14ac:dyDescent="0.3">
      <c r="A25" s="25"/>
      <c r="B25" s="32" t="s">
        <v>37</v>
      </c>
      <c r="C25" s="32">
        <v>2</v>
      </c>
      <c r="D25" s="32" t="s">
        <v>33</v>
      </c>
      <c r="E25" s="32"/>
      <c r="F25" s="24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33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</row>
    <row r="26" spans="1:35" ht="15.75" thickBot="1" x14ac:dyDescent="0.3">
      <c r="A26" s="25"/>
      <c r="B26" s="32" t="s">
        <v>37</v>
      </c>
      <c r="C26" s="32">
        <v>2</v>
      </c>
      <c r="D26" s="32" t="s">
        <v>34</v>
      </c>
      <c r="E26" s="32"/>
      <c r="F26" s="24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33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</row>
    <row r="27" spans="1:35" ht="15.75" thickBot="1" x14ac:dyDescent="0.3">
      <c r="A27" s="25"/>
      <c r="B27" s="32" t="s">
        <v>37</v>
      </c>
      <c r="C27" s="32">
        <v>2</v>
      </c>
      <c r="D27" s="32" t="s">
        <v>40</v>
      </c>
      <c r="E27" s="32"/>
      <c r="F27" s="24"/>
      <c r="G27" s="7"/>
      <c r="H27" s="7"/>
      <c r="I27" s="7"/>
      <c r="J27" s="7">
        <v>6</v>
      </c>
      <c r="K27" s="7"/>
      <c r="L27" s="7">
        <v>2</v>
      </c>
      <c r="M27" s="7">
        <v>3</v>
      </c>
      <c r="N27" s="7"/>
      <c r="O27" s="7"/>
      <c r="P27" s="7"/>
      <c r="Q27" s="7"/>
      <c r="R27" s="7"/>
      <c r="S27" s="7">
        <v>1</v>
      </c>
      <c r="T27" s="7">
        <v>5</v>
      </c>
      <c r="U27" s="7">
        <v>139000</v>
      </c>
      <c r="V27" s="43">
        <f>U27/T27</f>
        <v>27800</v>
      </c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</row>
    <row r="28" spans="1:35" ht="15.75" thickBot="1" x14ac:dyDescent="0.3">
      <c r="A28" s="25"/>
      <c r="B28" s="32" t="s">
        <v>37</v>
      </c>
      <c r="C28" s="32">
        <v>2</v>
      </c>
      <c r="D28" s="32" t="s">
        <v>41</v>
      </c>
      <c r="E28" s="32"/>
      <c r="F28" s="24"/>
      <c r="G28" s="7"/>
      <c r="H28" s="7"/>
      <c r="I28" s="7"/>
      <c r="J28" s="7">
        <v>9</v>
      </c>
      <c r="K28" s="7"/>
      <c r="L28" s="7">
        <v>4</v>
      </c>
      <c r="M28" s="7">
        <v>5</v>
      </c>
      <c r="N28" s="7"/>
      <c r="O28" s="7">
        <v>1</v>
      </c>
      <c r="P28" s="7"/>
      <c r="Q28" s="7"/>
      <c r="R28" s="7"/>
      <c r="S28" s="7">
        <v>1</v>
      </c>
      <c r="T28" s="7">
        <v>5</v>
      </c>
      <c r="U28" s="7">
        <v>55000</v>
      </c>
      <c r="V28" s="43">
        <f>U28/T28</f>
        <v>11000</v>
      </c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</row>
    <row r="29" spans="1:35" ht="15.75" thickBot="1" x14ac:dyDescent="0.3">
      <c r="A29" s="25"/>
      <c r="B29" s="32" t="s">
        <v>38</v>
      </c>
      <c r="C29" s="32">
        <v>1</v>
      </c>
      <c r="D29" s="32" t="s">
        <v>25</v>
      </c>
      <c r="E29" s="32"/>
      <c r="F29" s="24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43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</row>
    <row r="30" spans="1:35" ht="15.75" thickBot="1" x14ac:dyDescent="0.3">
      <c r="A30" s="25"/>
      <c r="B30" s="32" t="s">
        <v>38</v>
      </c>
      <c r="C30" s="32">
        <v>1</v>
      </c>
      <c r="D30" s="32" t="s">
        <v>26</v>
      </c>
      <c r="E30" s="32"/>
      <c r="F30" s="24"/>
      <c r="G30" s="7"/>
      <c r="H30" s="7"/>
      <c r="I30" s="7"/>
      <c r="J30" s="7">
        <v>6</v>
      </c>
      <c r="K30" s="7"/>
      <c r="L30" s="7">
        <v>1</v>
      </c>
      <c r="M30" s="7">
        <v>5</v>
      </c>
      <c r="N30" s="7"/>
      <c r="O30" s="7"/>
      <c r="P30" s="7"/>
      <c r="Q30" s="7"/>
      <c r="R30" s="7"/>
      <c r="S30" s="7">
        <v>5</v>
      </c>
      <c r="T30" s="7">
        <v>1</v>
      </c>
      <c r="U30" s="7">
        <v>16000</v>
      </c>
      <c r="V30" s="43">
        <f>U30/T30</f>
        <v>16000</v>
      </c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</row>
    <row r="31" spans="1:35" ht="15.75" thickBot="1" x14ac:dyDescent="0.3">
      <c r="A31" s="25"/>
      <c r="B31" s="32" t="s">
        <v>38</v>
      </c>
      <c r="C31" s="32">
        <v>1</v>
      </c>
      <c r="D31" s="32" t="s">
        <v>27</v>
      </c>
      <c r="E31" s="32"/>
      <c r="F31" s="24"/>
      <c r="G31" s="7"/>
      <c r="H31" s="7"/>
      <c r="I31" s="7"/>
      <c r="J31" s="7">
        <v>4</v>
      </c>
      <c r="K31" s="7"/>
      <c r="L31" s="7">
        <v>1</v>
      </c>
      <c r="M31" s="7">
        <v>2</v>
      </c>
      <c r="N31" s="7"/>
      <c r="O31" s="7">
        <v>2</v>
      </c>
      <c r="P31" s="7"/>
      <c r="Q31" s="7"/>
      <c r="R31" s="7"/>
      <c r="S31" s="7"/>
      <c r="T31" s="7">
        <v>2</v>
      </c>
      <c r="U31" s="7">
        <v>25000</v>
      </c>
      <c r="V31" s="43">
        <f>U31/T31</f>
        <v>12500</v>
      </c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</row>
    <row r="32" spans="1:35" ht="15.75" thickBot="1" x14ac:dyDescent="0.3">
      <c r="A32" s="25"/>
      <c r="B32" s="32" t="s">
        <v>38</v>
      </c>
      <c r="C32" s="32">
        <v>1</v>
      </c>
      <c r="D32" s="32" t="s">
        <v>28</v>
      </c>
      <c r="E32" s="32"/>
      <c r="F32" s="2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43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</row>
    <row r="33" spans="1:35" ht="15.75" thickBot="1" x14ac:dyDescent="0.3">
      <c r="A33" s="25"/>
      <c r="B33" s="32" t="s">
        <v>38</v>
      </c>
      <c r="C33" s="32">
        <v>1</v>
      </c>
      <c r="D33" s="32" t="s">
        <v>29</v>
      </c>
      <c r="E33" s="32"/>
      <c r="F33" s="2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43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</row>
    <row r="34" spans="1:35" ht="15.75" thickBot="1" x14ac:dyDescent="0.3">
      <c r="A34" s="25"/>
      <c r="B34" s="32" t="s">
        <v>38</v>
      </c>
      <c r="C34" s="32">
        <v>1</v>
      </c>
      <c r="D34" s="32" t="s">
        <v>30</v>
      </c>
      <c r="E34" s="32"/>
      <c r="F34" s="2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43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</row>
    <row r="35" spans="1:35" ht="15.75" thickBot="1" x14ac:dyDescent="0.3">
      <c r="A35" s="25"/>
      <c r="B35" s="32" t="s">
        <v>38</v>
      </c>
      <c r="C35" s="32">
        <v>1</v>
      </c>
      <c r="D35" s="32" t="s">
        <v>31</v>
      </c>
      <c r="E35" s="32"/>
      <c r="F35" s="2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43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</row>
    <row r="36" spans="1:35" ht="15.75" thickBot="1" x14ac:dyDescent="0.3">
      <c r="A36" s="25"/>
      <c r="B36" s="32" t="s">
        <v>38</v>
      </c>
      <c r="C36" s="32">
        <v>1</v>
      </c>
      <c r="D36" s="32" t="s">
        <v>32</v>
      </c>
      <c r="E36" s="32"/>
      <c r="F36" s="2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43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</row>
    <row r="37" spans="1:35" ht="15.75" thickBot="1" x14ac:dyDescent="0.3">
      <c r="A37" s="25"/>
      <c r="B37" s="32" t="s">
        <v>38</v>
      </c>
      <c r="C37" s="32">
        <v>1</v>
      </c>
      <c r="D37" s="32" t="s">
        <v>33</v>
      </c>
      <c r="E37" s="32"/>
      <c r="F37" s="2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43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</row>
    <row r="38" spans="1:35" ht="15.75" thickBot="1" x14ac:dyDescent="0.3">
      <c r="A38" s="25"/>
      <c r="B38" s="32" t="s">
        <v>38</v>
      </c>
      <c r="C38" s="32">
        <v>1</v>
      </c>
      <c r="D38" s="32" t="s">
        <v>34</v>
      </c>
      <c r="E38" s="32"/>
      <c r="F38" s="2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43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</row>
    <row r="39" spans="1:35" ht="15.75" thickBot="1" x14ac:dyDescent="0.3">
      <c r="A39" s="25"/>
      <c r="B39" s="32" t="s">
        <v>38</v>
      </c>
      <c r="C39" s="32">
        <v>1</v>
      </c>
      <c r="D39" s="32" t="s">
        <v>40</v>
      </c>
      <c r="E39" s="32"/>
      <c r="F39" s="2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43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</row>
    <row r="40" spans="1:35" ht="15.75" thickBot="1" x14ac:dyDescent="0.3">
      <c r="A40" s="25"/>
      <c r="B40" s="32" t="s">
        <v>38</v>
      </c>
      <c r="C40" s="32">
        <v>2</v>
      </c>
      <c r="D40" s="32" t="s">
        <v>25</v>
      </c>
      <c r="E40" s="32"/>
      <c r="F40" s="2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43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</row>
    <row r="41" spans="1:35" ht="15.75" thickBot="1" x14ac:dyDescent="0.3">
      <c r="A41" s="25"/>
      <c r="B41" s="32" t="s">
        <v>38</v>
      </c>
      <c r="C41" s="32">
        <v>2</v>
      </c>
      <c r="D41" s="32" t="s">
        <v>26</v>
      </c>
      <c r="E41" s="32"/>
      <c r="F41" s="2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43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</row>
    <row r="42" spans="1:35" ht="15.75" thickBot="1" x14ac:dyDescent="0.3">
      <c r="A42" s="25"/>
      <c r="B42" s="32" t="s">
        <v>38</v>
      </c>
      <c r="C42" s="32">
        <v>2</v>
      </c>
      <c r="D42" s="32" t="s">
        <v>27</v>
      </c>
      <c r="E42" s="32"/>
      <c r="F42" s="2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43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</row>
    <row r="43" spans="1:35" ht="15.75" thickBot="1" x14ac:dyDescent="0.3">
      <c r="A43" s="23"/>
      <c r="B43" s="32" t="s">
        <v>38</v>
      </c>
      <c r="C43" s="32">
        <v>2</v>
      </c>
      <c r="D43" s="32" t="s">
        <v>28</v>
      </c>
      <c r="E43" s="32"/>
      <c r="F43" s="2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43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</row>
    <row r="44" spans="1:35" ht="15.75" thickBot="1" x14ac:dyDescent="0.3">
      <c r="A44" s="22"/>
      <c r="B44" s="32" t="s">
        <v>38</v>
      </c>
      <c r="C44" s="32">
        <v>2</v>
      </c>
      <c r="D44" s="32" t="s">
        <v>29</v>
      </c>
      <c r="E44" s="32"/>
      <c r="F44" s="2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43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</row>
    <row r="45" spans="1:35" ht="15.75" thickBot="1" x14ac:dyDescent="0.3">
      <c r="A45" s="22"/>
      <c r="B45" s="32" t="s">
        <v>38</v>
      </c>
      <c r="C45" s="32">
        <v>2</v>
      </c>
      <c r="D45" s="32" t="s">
        <v>30</v>
      </c>
      <c r="E45" s="32"/>
      <c r="F45" s="2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43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</row>
    <row r="46" spans="1:35" ht="15.75" thickBot="1" x14ac:dyDescent="0.3">
      <c r="A46" s="22"/>
      <c r="B46" s="32" t="s">
        <v>38</v>
      </c>
      <c r="C46" s="32">
        <v>2</v>
      </c>
      <c r="D46" s="32" t="s">
        <v>31</v>
      </c>
      <c r="E46" s="32"/>
      <c r="F46" s="2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43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</row>
    <row r="47" spans="1:35" ht="15.75" thickBot="1" x14ac:dyDescent="0.3">
      <c r="A47" s="22"/>
      <c r="B47" s="32" t="s">
        <v>38</v>
      </c>
      <c r="C47" s="32">
        <v>2</v>
      </c>
      <c r="D47" s="32" t="s">
        <v>32</v>
      </c>
      <c r="E47" s="32"/>
      <c r="F47" s="2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43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</row>
    <row r="48" spans="1:35" ht="15.75" thickBot="1" x14ac:dyDescent="0.3">
      <c r="A48" s="22"/>
      <c r="B48" s="32" t="s">
        <v>38</v>
      </c>
      <c r="C48" s="32">
        <v>2</v>
      </c>
      <c r="D48" s="32" t="s">
        <v>33</v>
      </c>
      <c r="E48" s="32"/>
      <c r="F48" s="2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43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</row>
    <row r="49" spans="1:35" ht="15.75" thickBot="1" x14ac:dyDescent="0.3">
      <c r="A49" s="21"/>
      <c r="B49" s="32" t="s">
        <v>38</v>
      </c>
      <c r="C49" s="32">
        <v>2</v>
      </c>
      <c r="D49" s="32" t="s">
        <v>34</v>
      </c>
      <c r="E49" s="32"/>
      <c r="F49" s="2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43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</row>
    <row r="50" spans="1:35" ht="15.75" thickBot="1" x14ac:dyDescent="0.3">
      <c r="A50" s="21"/>
      <c r="B50" s="32" t="s">
        <v>38</v>
      </c>
      <c r="C50" s="32">
        <v>2</v>
      </c>
      <c r="D50" s="32" t="s">
        <v>40</v>
      </c>
      <c r="E50" s="32"/>
      <c r="F50" s="24"/>
      <c r="G50" s="7"/>
      <c r="H50" s="7"/>
      <c r="I50" s="7"/>
      <c r="J50" s="7">
        <v>15</v>
      </c>
      <c r="K50" s="7"/>
      <c r="L50" s="7">
        <v>3</v>
      </c>
      <c r="M50" s="7">
        <v>14</v>
      </c>
      <c r="N50" s="7"/>
      <c r="O50" s="7"/>
      <c r="P50" s="7"/>
      <c r="Q50" s="7"/>
      <c r="R50" s="7">
        <v>1</v>
      </c>
      <c r="S50" s="7">
        <v>4</v>
      </c>
      <c r="T50" s="7">
        <v>13</v>
      </c>
      <c r="U50" s="7">
        <v>377000</v>
      </c>
      <c r="V50" s="43">
        <f>U50/T50</f>
        <v>29000</v>
      </c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</row>
    <row r="51" spans="1:35" ht="15.75" thickBot="1" x14ac:dyDescent="0.3">
      <c r="A51" s="21"/>
      <c r="B51" s="32" t="s">
        <v>38</v>
      </c>
      <c r="C51" s="32">
        <v>2</v>
      </c>
      <c r="D51" s="32" t="s">
        <v>41</v>
      </c>
      <c r="E51" s="32"/>
      <c r="F51" s="24"/>
      <c r="G51" s="7"/>
      <c r="H51" s="7"/>
      <c r="I51" s="7"/>
      <c r="J51" s="7">
        <v>14</v>
      </c>
      <c r="K51" s="7"/>
      <c r="L51" s="7">
        <v>7</v>
      </c>
      <c r="M51" s="7">
        <v>14</v>
      </c>
      <c r="N51" s="7"/>
      <c r="O51" s="7"/>
      <c r="P51" s="7"/>
      <c r="Q51" s="7"/>
      <c r="R51" s="7"/>
      <c r="S51" s="7">
        <v>2</v>
      </c>
      <c r="T51" s="7">
        <v>8</v>
      </c>
      <c r="U51" s="7">
        <v>114500</v>
      </c>
      <c r="V51" s="43">
        <f>U51/T51</f>
        <v>14312.5</v>
      </c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</row>
    <row r="52" spans="1:35" ht="15.75" x14ac:dyDescent="0.25">
      <c r="B52" s="68" t="s">
        <v>88</v>
      </c>
      <c r="C52" s="68"/>
      <c r="D52" s="68"/>
      <c r="E52" s="68"/>
      <c r="F52" s="68"/>
      <c r="G52" s="14">
        <f>SUM(G4:G51)</f>
        <v>0</v>
      </c>
      <c r="H52" s="14">
        <f t="shared" ref="H52:AI52" si="0">SUM(H4:H51)</f>
        <v>0</v>
      </c>
      <c r="I52" s="14">
        <f t="shared" si="0"/>
        <v>0</v>
      </c>
      <c r="J52" s="14">
        <f t="shared" si="0"/>
        <v>54</v>
      </c>
      <c r="K52" s="14">
        <f t="shared" si="0"/>
        <v>0</v>
      </c>
      <c r="L52" s="14">
        <f t="shared" si="0"/>
        <v>22</v>
      </c>
      <c r="M52" s="14">
        <f t="shared" si="0"/>
        <v>43</v>
      </c>
      <c r="N52" s="14">
        <f t="shared" si="0"/>
        <v>0</v>
      </c>
      <c r="O52" s="14">
        <f t="shared" si="0"/>
        <v>3</v>
      </c>
      <c r="P52" s="14">
        <f t="shared" si="0"/>
        <v>0</v>
      </c>
      <c r="Q52" s="14">
        <f t="shared" si="0"/>
        <v>0</v>
      </c>
      <c r="R52" s="14">
        <f t="shared" si="0"/>
        <v>1</v>
      </c>
      <c r="S52" s="14">
        <f t="shared" si="0"/>
        <v>13</v>
      </c>
      <c r="T52" s="14">
        <f t="shared" si="0"/>
        <v>36</v>
      </c>
      <c r="U52" s="14">
        <f t="shared" si="0"/>
        <v>761500</v>
      </c>
      <c r="V52" s="14">
        <f>U52/T52</f>
        <v>21152.777777777777</v>
      </c>
      <c r="W52" s="14">
        <f t="shared" si="0"/>
        <v>0</v>
      </c>
      <c r="X52" s="14">
        <f t="shared" si="0"/>
        <v>0</v>
      </c>
      <c r="Y52" s="14">
        <f t="shared" si="0"/>
        <v>0</v>
      </c>
      <c r="Z52" s="14">
        <f t="shared" si="0"/>
        <v>0</v>
      </c>
      <c r="AA52" s="14">
        <f t="shared" si="0"/>
        <v>0</v>
      </c>
      <c r="AB52" s="14">
        <f t="shared" si="0"/>
        <v>0</v>
      </c>
      <c r="AC52" s="14">
        <f t="shared" si="0"/>
        <v>0</v>
      </c>
      <c r="AD52" s="14">
        <f t="shared" si="0"/>
        <v>0</v>
      </c>
      <c r="AE52" s="14">
        <f t="shared" si="0"/>
        <v>0</v>
      </c>
      <c r="AF52" s="14">
        <f t="shared" si="0"/>
        <v>0</v>
      </c>
      <c r="AG52" s="14">
        <f t="shared" si="0"/>
        <v>0</v>
      </c>
      <c r="AH52" s="14">
        <f t="shared" si="0"/>
        <v>0</v>
      </c>
      <c r="AI52" s="14">
        <f t="shared" si="0"/>
        <v>0</v>
      </c>
    </row>
    <row r="53" spans="1:35" x14ac:dyDescent="0.25">
      <c r="Y53" s="14"/>
    </row>
  </sheetData>
  <mergeCells count="33">
    <mergeCell ref="B2:AI2"/>
    <mergeCell ref="B3:AI3"/>
    <mergeCell ref="B4:B5"/>
    <mergeCell ref="C4:C5"/>
    <mergeCell ref="D4:D5"/>
    <mergeCell ref="E4:E5"/>
    <mergeCell ref="F4:F5"/>
    <mergeCell ref="G4:G5"/>
    <mergeCell ref="H4:H5"/>
    <mergeCell ref="I4:K4"/>
    <mergeCell ref="AA4:AA5"/>
    <mergeCell ref="L4:N4"/>
    <mergeCell ref="O4:O5"/>
    <mergeCell ref="P4:P5"/>
    <mergeCell ref="Q4:Q5"/>
    <mergeCell ref="R4:R5"/>
    <mergeCell ref="AI4:AI5"/>
    <mergeCell ref="AB4:AB5"/>
    <mergeCell ref="AC4:AC5"/>
    <mergeCell ref="AD4:AD5"/>
    <mergeCell ref="AE4:AE5"/>
    <mergeCell ref="AF4:AF5"/>
    <mergeCell ref="AG4:AG5"/>
    <mergeCell ref="B52:F52"/>
    <mergeCell ref="Y4:Y5"/>
    <mergeCell ref="W4:W5"/>
    <mergeCell ref="Z4:Z5"/>
    <mergeCell ref="AH4:AH5"/>
    <mergeCell ref="S4:S5"/>
    <mergeCell ref="T4:T5"/>
    <mergeCell ref="U4:U5"/>
    <mergeCell ref="V4:V5"/>
    <mergeCell ref="X4:X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V52:V54 Y53 W6:AI51 U15:U16 U12 U28:U43 R51:S51 G50:O51 S6:S39 T6:T43 L6:P43 J6:J43 H6:H43 G6:G31 V8 V16 V27:V28 V30:V31 T50:V51">
      <formula1>0</formula1>
    </dataValidation>
  </dataValidations>
  <pageMargins left="0.7" right="0.7" top="0.75" bottom="0.75" header="0.3" footer="0.3"/>
  <pageSetup paperSize="8" scale="25" fitToHeight="0" orientation="landscape" r:id="rId1"/>
  <ignoredErrors>
    <ignoredError sqref="V5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43</vt:i4>
      </vt:variant>
    </vt:vector>
  </HeadingPairs>
  <TitlesOfParts>
    <vt:vector size="43" baseType="lpstr">
      <vt:lpstr>Úvod</vt:lpstr>
      <vt:lpstr>Zákon č. 133-1985 Sb.</vt:lpstr>
      <vt:lpstr>Zákon č. 84-1990 Sb.</vt:lpstr>
      <vt:lpstr>Zákon č. 200-1990 Sb.</vt:lpstr>
      <vt:lpstr>Zákon č. 424-1991 Sb.</vt:lpstr>
      <vt:lpstr>Zákon č. 451-1991 Sb.</vt:lpstr>
      <vt:lpstr>Zákon č. 553-1991 Sb.</vt:lpstr>
      <vt:lpstr>Zákon č. 279-1992 Sb.</vt:lpstr>
      <vt:lpstr>Zákon č. 247-1995 Sb.</vt:lpstr>
      <vt:lpstr>Zákon č. 325-1999 Sb.</vt:lpstr>
      <vt:lpstr>Zákon č. 326-1999 Sb.</vt:lpstr>
      <vt:lpstr>Zákon č. 328-1999 Sb.</vt:lpstr>
      <vt:lpstr>Zákon č. 329-1999 Sb.</vt:lpstr>
      <vt:lpstr>Zákon č. 128-2000 Sb.</vt:lpstr>
      <vt:lpstr>Zákon č. 130-2000 Sb.</vt:lpstr>
      <vt:lpstr>Zákon č. 131-2000 Sb.</vt:lpstr>
      <vt:lpstr>Zákon č. 133-2000 Sb.</vt:lpstr>
      <vt:lpstr>Zákon č. 239-2000 Sb.</vt:lpstr>
      <vt:lpstr>Zákon č. 240-2000 Sb.</vt:lpstr>
      <vt:lpstr>Zákon č. 301-2000 Sb.</vt:lpstr>
      <vt:lpstr>Zákon č. 365-2000 Sb.</vt:lpstr>
      <vt:lpstr>Zákon č. 117-2001 Sb.</vt:lpstr>
      <vt:lpstr>Zákon č. 312-2001 Sb.</vt:lpstr>
      <vt:lpstr>Zákon č. 352-2001 Sb.</vt:lpstr>
      <vt:lpstr>Zákon č. 491-2001 Sb.</vt:lpstr>
      <vt:lpstr>Zákon č. 119-2002 Sb.</vt:lpstr>
      <vt:lpstr>Zákon č. 312-2002 Sb.</vt:lpstr>
      <vt:lpstr>Zákon č. 62-2003 Sb.</vt:lpstr>
      <vt:lpstr>Zákon č. 221-2003 Sb.</vt:lpstr>
      <vt:lpstr>Zákon č. 22-2004 Sb.</vt:lpstr>
      <vt:lpstr>Zákon č. 499-2004 Sb.</vt:lpstr>
      <vt:lpstr>Zákon č. 273-2008 Sb.</vt:lpstr>
      <vt:lpstr>Zákon č. 300-2008 Sb.</vt:lpstr>
      <vt:lpstr>Zákon č. 118-2010 Sb.</vt:lpstr>
      <vt:lpstr>Zákon č. 341-2011 Sb.</vt:lpstr>
      <vt:lpstr>Zákon č. 255-2012 Sb.</vt:lpstr>
      <vt:lpstr>Zákon č. 275-2012 Sb.</vt:lpstr>
      <vt:lpstr>Zákon č. 186-2013 Sb.</vt:lpstr>
      <vt:lpstr>Zákon č. 320-2015 Sb.</vt:lpstr>
      <vt:lpstr>Zákon č. 191-2016 Sb.</vt:lpstr>
      <vt:lpstr>Zákon č. 251-2016 Sb.</vt:lpstr>
      <vt:lpstr>Zákon č. 297-2016 Sb.</vt:lpstr>
      <vt:lpstr>Zákon č. 250-2017 Sb.</vt:lpstr>
    </vt:vector>
  </TitlesOfParts>
  <Company>MV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MVCR</dc:creator>
  <cp:lastModifiedBy>Luboš Tichý Mgr.</cp:lastModifiedBy>
  <cp:lastPrinted>2019-04-24T06:24:09Z</cp:lastPrinted>
  <dcterms:created xsi:type="dcterms:W3CDTF">2016-11-16T11:51:02Z</dcterms:created>
  <dcterms:modified xsi:type="dcterms:W3CDTF">2020-04-29T13:07:40Z</dcterms:modified>
</cp:coreProperties>
</file>